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60" tabRatio="814" activeTab="0"/>
  </bookViews>
  <sheets>
    <sheet name="目次" sheetId="1" r:id="rId1"/>
    <sheet name="21_01" sheetId="2" r:id="rId2"/>
    <sheet name="21_02" sheetId="3" r:id="rId3"/>
    <sheet name="21_03.04 " sheetId="4" r:id="rId4"/>
    <sheet name="21_05" sheetId="5" r:id="rId5"/>
    <sheet name="21_06" sheetId="6" r:id="rId6"/>
    <sheet name="21_07" sheetId="7" r:id="rId7"/>
    <sheet name="21_08" sheetId="8" r:id="rId8"/>
    <sheet name="21_09.10" sheetId="9" r:id="rId9"/>
    <sheet name="21_11.12" sheetId="10" r:id="rId10"/>
  </sheets>
  <definedNames>
    <definedName name="_xlnm.Print_Area" localSheetId="1">'21_01'!$A$1:$P$44</definedName>
    <definedName name="_xlnm.Print_Area" localSheetId="2">'21_02'!$A$1:$P$52</definedName>
    <definedName name="_xlnm.Print_Area" localSheetId="3">'21_03.04 '!$A$1:$G$54</definedName>
    <definedName name="_xlnm.Print_Area" localSheetId="5">'21_06'!$A$1:$AM$59</definedName>
    <definedName name="_xlnm.Print_Area" localSheetId="6">'21_07'!$A$1:$U$59</definedName>
    <definedName name="_xlnm.Print_Area" localSheetId="7">'21_08'!$A$1:$H$58</definedName>
    <definedName name="_xlnm.Print_Area" localSheetId="8">'21_09.10'!$A$1:$I$44</definedName>
    <definedName name="_xlnm.Print_Area" localSheetId="9">'21_11.12'!$A$1:$J$58</definedName>
    <definedName name="_xlnm.Print_Area" localSheetId="0">'目次'!$A$1:$D$16</definedName>
  </definedNames>
  <calcPr fullCalcOnLoad="1"/>
</workbook>
</file>

<file path=xl/sharedStrings.xml><?xml version="1.0" encoding="utf-8"?>
<sst xmlns="http://schemas.openxmlformats.org/spreadsheetml/2006/main" count="1133" uniqueCount="519">
  <si>
    <t>狩猟税</t>
  </si>
  <si>
    <t>地方特例交付金</t>
  </si>
  <si>
    <t>地方特例交付金</t>
  </si>
  <si>
    <t>交通安全対策特別交付金</t>
  </si>
  <si>
    <t>産業廃棄物税</t>
  </si>
  <si>
    <t>対前年度比</t>
  </si>
  <si>
    <t>地方法人特別譲与税</t>
  </si>
  <si>
    <t>地方揮発油譲与税</t>
  </si>
  <si>
    <t>資料：県出納事務局会計課「沖縄県歳入歳出決算書」</t>
  </si>
  <si>
    <t>-</t>
  </si>
  <si>
    <t>市町村たばこ税県交付金</t>
  </si>
  <si>
    <t>宜野湾市</t>
  </si>
  <si>
    <t>大宜味村</t>
  </si>
  <si>
    <t>今帰仁村</t>
  </si>
  <si>
    <t>嘉手納町</t>
  </si>
  <si>
    <t>北中城村</t>
  </si>
  <si>
    <t>与那原町</t>
  </si>
  <si>
    <t>南風原町</t>
  </si>
  <si>
    <t>渡嘉敷村</t>
  </si>
  <si>
    <t>座間味村</t>
  </si>
  <si>
    <t>渡名喜村</t>
  </si>
  <si>
    <t>南大東村</t>
  </si>
  <si>
    <t>伊平屋村</t>
  </si>
  <si>
    <t>伊是名村</t>
  </si>
  <si>
    <t>豊見城市</t>
  </si>
  <si>
    <t>うるま市</t>
  </si>
  <si>
    <t>八重瀬町</t>
  </si>
  <si>
    <t>多良間村</t>
  </si>
  <si>
    <t>与那国町</t>
  </si>
  <si>
    <t>総務管理費</t>
  </si>
  <si>
    <t>農地費</t>
  </si>
  <si>
    <t>水産業費</t>
  </si>
  <si>
    <t>商業費</t>
  </si>
  <si>
    <t>資料：県出納事務局会計課「沖縄県歳入歳出決算書」</t>
  </si>
  <si>
    <t>21－３　県債の目的別借入額</t>
  </si>
  <si>
    <t>総務債</t>
  </si>
  <si>
    <t>民生債</t>
  </si>
  <si>
    <t>衛生債</t>
  </si>
  <si>
    <t>労働債</t>
  </si>
  <si>
    <t>農林債</t>
  </si>
  <si>
    <t>商工債</t>
  </si>
  <si>
    <t>土木債</t>
  </si>
  <si>
    <t>公安債</t>
  </si>
  <si>
    <t>教育債</t>
  </si>
  <si>
    <t>災害債</t>
  </si>
  <si>
    <t>臨時財政対策債</t>
  </si>
  <si>
    <t>減収補てん債</t>
  </si>
  <si>
    <t>議会債</t>
  </si>
  <si>
    <t>資料：県出納事務局会計課「沖縄県歳入歳出決算書」</t>
  </si>
  <si>
    <t>対前年度比</t>
  </si>
  <si>
    <t>小規模企業者等設備導入資金特別会計</t>
  </si>
  <si>
    <t>母子父子寡婦福祉資金特別会計</t>
  </si>
  <si>
    <t>国際物流拠点産業集積地域那覇地区特別会計</t>
  </si>
  <si>
    <t>中城港湾（新港地区）整備事業特別会計</t>
  </si>
  <si>
    <t>中城湾港（泡瀬地区）臨海部土地造成事業特別会計</t>
  </si>
  <si>
    <t>公債管理特別会計</t>
  </si>
  <si>
    <t>資料：県出納事務局会計課「沖縄県歳入歳出決算書」</t>
  </si>
  <si>
    <t>市町村</t>
  </si>
  <si>
    <t>増減率</t>
  </si>
  <si>
    <t>2 地方譲与税</t>
  </si>
  <si>
    <t>3 利子割交付金</t>
  </si>
  <si>
    <t>5 株式等譲渡所得割交付金</t>
  </si>
  <si>
    <t>6 地方消費税交付金</t>
  </si>
  <si>
    <t>7 ゴルフ場利用税交付金</t>
  </si>
  <si>
    <t>8 特別地方消費税交付金</t>
  </si>
  <si>
    <t>9 自動車取得税交付金</t>
  </si>
  <si>
    <t>那覇市</t>
  </si>
  <si>
    <t>石垣市</t>
  </si>
  <si>
    <t>浦添市</t>
  </si>
  <si>
    <t xml:space="preserve">名護市 </t>
  </si>
  <si>
    <t>糸満市</t>
  </si>
  <si>
    <t>沖縄市</t>
  </si>
  <si>
    <t>宮古島市</t>
  </si>
  <si>
    <t>南城市</t>
  </si>
  <si>
    <t>国頭村</t>
  </si>
  <si>
    <t>東村</t>
  </si>
  <si>
    <t>本部町</t>
  </si>
  <si>
    <t>恩納村</t>
  </si>
  <si>
    <t>宜野座村</t>
  </si>
  <si>
    <t>金武町</t>
  </si>
  <si>
    <t>伊江村</t>
  </si>
  <si>
    <t>読谷村</t>
  </si>
  <si>
    <t>北谷町</t>
  </si>
  <si>
    <t>中城村</t>
  </si>
  <si>
    <t>西原町</t>
  </si>
  <si>
    <t>粟国村</t>
  </si>
  <si>
    <t>北大東村</t>
  </si>
  <si>
    <t>久米島町</t>
  </si>
  <si>
    <t>竹富町</t>
  </si>
  <si>
    <t>資料：県企画部市町村課「市町村行財政概況」</t>
  </si>
  <si>
    <t>6 農林水産業費</t>
  </si>
  <si>
    <t>11 災害復旧費</t>
  </si>
  <si>
    <t>13 諸支出金</t>
  </si>
  <si>
    <t>14 前年度繰上充用金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</si>
  <si>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</si>
  <si>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</si>
  <si>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</si>
  <si>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</si>
  <si>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</si>
  <si>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</si>
  <si>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</si>
  <si>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</si>
  <si>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</si>
  <si>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</si>
  <si>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</si>
  <si>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</si>
  <si>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</si>
  <si>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</si>
  <si>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</si>
  <si>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</si>
  <si>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</si>
  <si>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</si>
  <si>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</si>
  <si>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</si>
  <si>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</si>
  <si>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</si>
  <si>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</si>
  <si>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</si>
  <si>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</si>
  <si>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</si>
  <si>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</si>
  <si>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</si>
  <si>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</si>
  <si>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</si>
  <si>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</si>
  <si>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</si>
  <si>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</si>
  <si>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</si>
  <si>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</si>
  <si>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</si>
  <si>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</si>
  <si>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</si>
  <si>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</si>
  <si>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</si>
  <si>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</si>
  <si>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単位：千円</t>
  </si>
  <si>
    <t>普通会計</t>
  </si>
  <si>
    <t>企業会計</t>
  </si>
  <si>
    <t>一組計</t>
  </si>
  <si>
    <t>受託事業収入</t>
  </si>
  <si>
    <t>収益事業収入</t>
  </si>
  <si>
    <t>利子割清算金収入</t>
  </si>
  <si>
    <t>雑入</t>
  </si>
  <si>
    <t>県債</t>
  </si>
  <si>
    <t>21－２　県一般会計歳出決算額</t>
  </si>
  <si>
    <t>（つづき）</t>
  </si>
  <si>
    <t>合計</t>
  </si>
  <si>
    <t>議会費</t>
  </si>
  <si>
    <t>総務費</t>
  </si>
  <si>
    <t>企画費</t>
  </si>
  <si>
    <t>徴税費</t>
  </si>
  <si>
    <t>市町村振興費</t>
  </si>
  <si>
    <t>選挙費</t>
  </si>
  <si>
    <t>防災費</t>
  </si>
  <si>
    <t>統計調査費</t>
  </si>
  <si>
    <t>人事委員会費</t>
  </si>
  <si>
    <t>監査委員費</t>
  </si>
  <si>
    <t>民生費</t>
  </si>
  <si>
    <t>社会福祉費</t>
  </si>
  <si>
    <t>児童福祉費</t>
  </si>
  <si>
    <t>生活保護費</t>
  </si>
  <si>
    <t>災害救助費</t>
  </si>
  <si>
    <t>衛生費</t>
  </si>
  <si>
    <t>公衆衛生費</t>
  </si>
  <si>
    <t>環境衛生費</t>
  </si>
  <si>
    <t>環境保全費</t>
  </si>
  <si>
    <t>保健所費</t>
  </si>
  <si>
    <t>医薬費</t>
  </si>
  <si>
    <t>保健衛生費</t>
  </si>
  <si>
    <t>労働費</t>
  </si>
  <si>
    <t>労政費</t>
  </si>
  <si>
    <t>職業訓練費</t>
  </si>
  <si>
    <t>労働委員会費</t>
  </si>
  <si>
    <t>農林水産業費</t>
  </si>
  <si>
    <t>農業費</t>
  </si>
  <si>
    <t>畜産業費</t>
  </si>
  <si>
    <t>林業費</t>
  </si>
  <si>
    <t>商工費</t>
  </si>
  <si>
    <t>工鉱業費</t>
  </si>
  <si>
    <t>観光費</t>
  </si>
  <si>
    <t>土木費</t>
  </si>
  <si>
    <t>土木管理費</t>
  </si>
  <si>
    <t>道路橋りょう費</t>
  </si>
  <si>
    <t>河川海岸費</t>
  </si>
  <si>
    <t>港湾費</t>
  </si>
  <si>
    <t>都市計画費</t>
  </si>
  <si>
    <t>住宅費</t>
  </si>
  <si>
    <t>空港費</t>
  </si>
  <si>
    <t>-</t>
  </si>
  <si>
    <t>農業改良資金特別会計</t>
  </si>
  <si>
    <t>中小企業振興資金特別会計</t>
  </si>
  <si>
    <t>下地島空港特別会計</t>
  </si>
  <si>
    <t>所有者不明土地管理特別会計</t>
  </si>
  <si>
    <t>沿岸漁業改善資金特別会計</t>
  </si>
  <si>
    <t>中央卸売市場事業特別会計</t>
  </si>
  <si>
    <t>中城港湾（新港地区）臨海部土地造成事業特別会計</t>
  </si>
  <si>
    <t>宜野湾港整備事業特別会計</t>
  </si>
  <si>
    <t>（つづき）</t>
  </si>
  <si>
    <t>市町村</t>
  </si>
  <si>
    <t>1 地方税</t>
  </si>
  <si>
    <t>（つづき）</t>
  </si>
  <si>
    <t>市町村</t>
  </si>
  <si>
    <t>1 議会費</t>
  </si>
  <si>
    <t>2 総務費</t>
  </si>
  <si>
    <t>3 民生費</t>
  </si>
  <si>
    <t>4 衛生費</t>
  </si>
  <si>
    <t>5 労働費</t>
  </si>
  <si>
    <t>7 商工費</t>
  </si>
  <si>
    <t>8 土木費</t>
  </si>
  <si>
    <t>9 消防費</t>
  </si>
  <si>
    <t>10 教育費</t>
  </si>
  <si>
    <t>12 公債費</t>
  </si>
  <si>
    <t>市町村</t>
  </si>
  <si>
    <t>00</t>
  </si>
  <si>
    <t>00</t>
  </si>
  <si>
    <t>01</t>
  </si>
  <si>
    <t>01</t>
  </si>
  <si>
    <t>02</t>
  </si>
  <si>
    <t>02</t>
  </si>
  <si>
    <t>03</t>
  </si>
  <si>
    <t>03</t>
  </si>
  <si>
    <t>04</t>
  </si>
  <si>
    <t>04</t>
  </si>
  <si>
    <t>第21章　財　政</t>
  </si>
  <si>
    <t>21－１　県一般会計歳入決算額</t>
  </si>
  <si>
    <t>（つづき）</t>
  </si>
  <si>
    <t>合計</t>
  </si>
  <si>
    <t>使用料及び手数料</t>
  </si>
  <si>
    <t>県税</t>
  </si>
  <si>
    <t>使用料</t>
  </si>
  <si>
    <t>県民税</t>
  </si>
  <si>
    <t>手数料</t>
  </si>
  <si>
    <t>事業税</t>
  </si>
  <si>
    <t>証紙収入</t>
  </si>
  <si>
    <t>地方消費税</t>
  </si>
  <si>
    <t>国庫支出金</t>
  </si>
  <si>
    <t>不動産取得税</t>
  </si>
  <si>
    <t>国庫負担金</t>
  </si>
  <si>
    <t>県たばこ税</t>
  </si>
  <si>
    <t>国庫補助金</t>
  </si>
  <si>
    <t>ゴルフ場利用税</t>
  </si>
  <si>
    <t>委託金</t>
  </si>
  <si>
    <t>自動車取得税</t>
  </si>
  <si>
    <t>財産収入</t>
  </si>
  <si>
    <t>軽油引取税</t>
  </si>
  <si>
    <t>財産運用収入</t>
  </si>
  <si>
    <t>自動車税</t>
  </si>
  <si>
    <t>財産売払収入</t>
  </si>
  <si>
    <t>鉱区税</t>
  </si>
  <si>
    <t>寄附金</t>
  </si>
  <si>
    <t>石油価格調整税</t>
  </si>
  <si>
    <t>繰入金</t>
  </si>
  <si>
    <t>特別会計繰入金</t>
  </si>
  <si>
    <t>基金繰入金</t>
  </si>
  <si>
    <t>地方消費税清算金</t>
  </si>
  <si>
    <t>繰越金</t>
  </si>
  <si>
    <t>地方譲与税</t>
  </si>
  <si>
    <t>諸収入</t>
  </si>
  <si>
    <t>延滞金、加算金及び過料</t>
  </si>
  <si>
    <t>県預金利子</t>
  </si>
  <si>
    <t>公営企業貸付金元利収入</t>
  </si>
  <si>
    <t>貸付金元利収入</t>
  </si>
  <si>
    <t>＜第21章　財　政＞</t>
  </si>
  <si>
    <t>県一般会計歳入決算額</t>
  </si>
  <si>
    <t>県一般会計歳出決算額</t>
  </si>
  <si>
    <t>県債の目的別借入額</t>
  </si>
  <si>
    <t>県特別会計歳入，歳出決算額</t>
  </si>
  <si>
    <t>市町村別普通会計歳入決算額</t>
  </si>
  <si>
    <t>市町村別普通会計歳出決算額</t>
  </si>
  <si>
    <t>市町村別年度末地方債現在高</t>
  </si>
  <si>
    <t>公営企業貸付金</t>
  </si>
  <si>
    <t>警察費</t>
  </si>
  <si>
    <t>警察管理費</t>
  </si>
  <si>
    <t>警察活動費</t>
  </si>
  <si>
    <t>教育費</t>
  </si>
  <si>
    <t>教育総務費</t>
  </si>
  <si>
    <t>小学校費</t>
  </si>
  <si>
    <t>中学校費</t>
  </si>
  <si>
    <t>高等学校費</t>
  </si>
  <si>
    <t>特別支援学校費</t>
  </si>
  <si>
    <t>社会教育費</t>
  </si>
  <si>
    <t>保健体育費</t>
  </si>
  <si>
    <t>大学費</t>
  </si>
  <si>
    <t>災害復旧費</t>
  </si>
  <si>
    <t>農林水産施設災害復旧費</t>
  </si>
  <si>
    <t>土木施設災害復旧費</t>
  </si>
  <si>
    <t>教育施設災害復旧費</t>
  </si>
  <si>
    <t>公債費</t>
  </si>
  <si>
    <t>諸支出金</t>
  </si>
  <si>
    <t>特別会計等繰出金</t>
  </si>
  <si>
    <t>ゴルフ場利用税交付金</t>
  </si>
  <si>
    <t>自動車取得税交付金</t>
  </si>
  <si>
    <t>公営企業費</t>
  </si>
  <si>
    <t>県有施設整備基金積立金</t>
  </si>
  <si>
    <t>利子割交付金</t>
  </si>
  <si>
    <t>退職手当基金積立金</t>
  </si>
  <si>
    <t>利子割精算金</t>
  </si>
  <si>
    <t>減債基金積立金</t>
  </si>
  <si>
    <t>地域振興基金積立金</t>
  </si>
  <si>
    <t>地方消費税交付金</t>
  </si>
  <si>
    <t>地方消費税清算金</t>
  </si>
  <si>
    <t>配当割交付金</t>
  </si>
  <si>
    <t>株式等譲渡所得割交付金</t>
  </si>
  <si>
    <t>予備費</t>
  </si>
  <si>
    <t>財政調整基金積立金</t>
  </si>
  <si>
    <t>石油ガス譲与税</t>
  </si>
  <si>
    <t>航空機燃料譲与税</t>
  </si>
  <si>
    <t>地方交付税</t>
  </si>
  <si>
    <t>分担金及び負担金</t>
  </si>
  <si>
    <t>分担金</t>
  </si>
  <si>
    <t>負担金</t>
  </si>
  <si>
    <t>産業振興基金特別会計</t>
  </si>
  <si>
    <t>駐車場事業特別会計</t>
  </si>
  <si>
    <t>国民健康保険事業特別会計</t>
  </si>
  <si>
    <t>令和元年度</t>
  </si>
  <si>
    <t>地方道路譲与税</t>
  </si>
  <si>
    <t>森林環境譲与税</t>
  </si>
  <si>
    <t>自動車重量譲与税</t>
  </si>
  <si>
    <t>子ども･子育て支援臨時交付金</t>
  </si>
  <si>
    <t>環境性能割交付金</t>
  </si>
  <si>
    <t>-</t>
  </si>
  <si>
    <t>平成30年度</t>
  </si>
  <si>
    <t>平成30年度</t>
  </si>
  <si>
    <t>10 自動車税環境性能割交付金</t>
  </si>
  <si>
    <t>4 配当割
  交付金</t>
  </si>
  <si>
    <t>令和２年度</t>
  </si>
  <si>
    <t>下水道事業特別会計（閉鎖）</t>
  </si>
  <si>
    <t>徴収決定済額</t>
  </si>
  <si>
    <t>収納済額</t>
  </si>
  <si>
    <t>不能欠損額</t>
  </si>
  <si>
    <t>収納未済額</t>
  </si>
  <si>
    <t>令和元年度</t>
  </si>
  <si>
    <t>源泉所得税</t>
  </si>
  <si>
    <t>源泉所得税及復興特別所得税</t>
  </si>
  <si>
    <t>申告所得税</t>
  </si>
  <si>
    <t>申告所得税及復興特別所得税</t>
  </si>
  <si>
    <t>法人税</t>
  </si>
  <si>
    <t>地方法人税</t>
  </si>
  <si>
    <t>相続税</t>
  </si>
  <si>
    <t>消費税</t>
  </si>
  <si>
    <t>消費税及地方消費税</t>
  </si>
  <si>
    <t>酒税</t>
  </si>
  <si>
    <t>たばこ税及たばこ特別税</t>
  </si>
  <si>
    <t>揮発油税及地方揮発油税</t>
  </si>
  <si>
    <t>源泉徴収税額</t>
  </si>
  <si>
    <t>利子所得等</t>
  </si>
  <si>
    <t>配当所得</t>
  </si>
  <si>
    <t>特定口座内保管上場株式等の譲渡所得等</t>
  </si>
  <si>
    <t>給与所得</t>
  </si>
  <si>
    <t>退職所得</t>
  </si>
  <si>
    <t>報酬･料金等</t>
  </si>
  <si>
    <t>非居住者等所得</t>
  </si>
  <si>
    <t>申告納税額のある者</t>
  </si>
  <si>
    <t>事業所得者</t>
  </si>
  <si>
    <t>給与所得者</t>
  </si>
  <si>
    <t>雑所得者</t>
  </si>
  <si>
    <t>他の区分に該当しない所得者</t>
  </si>
  <si>
    <t>70万円以下</t>
  </si>
  <si>
    <t>70万円超　～　100万円以下</t>
  </si>
  <si>
    <t>100万円超　～　150万円以下</t>
  </si>
  <si>
    <t>150万円超　～　200万円以下</t>
  </si>
  <si>
    <t>200万円超　～　250万円以下</t>
  </si>
  <si>
    <t>250万円超　～　300万円以下</t>
  </si>
  <si>
    <t>300万円超　～　400万円以下</t>
  </si>
  <si>
    <t>400万円超　～　500万円以下</t>
  </si>
  <si>
    <t>500万円超　～　600万円以下</t>
  </si>
  <si>
    <t>600万円超　～　700万円以下</t>
  </si>
  <si>
    <t>700万円超　～　800万円以下</t>
  </si>
  <si>
    <t>２億円超　～　５億円以下</t>
  </si>
  <si>
    <t>５億円超　～　10億円以下</t>
  </si>
  <si>
    <t>10億円超　～　20億円以下</t>
  </si>
  <si>
    <t>20億円超　～　50億円以下</t>
  </si>
  <si>
    <t>50億円超</t>
  </si>
  <si>
    <t>　</t>
  </si>
  <si>
    <t>年度</t>
  </si>
  <si>
    <t>法人数</t>
  </si>
  <si>
    <t>申告法人数</t>
  </si>
  <si>
    <t>外国法人</t>
  </si>
  <si>
    <t>協同組合等</t>
  </si>
  <si>
    <t>公益法人等</t>
  </si>
  <si>
    <t>会社等</t>
  </si>
  <si>
    <t>企業組合</t>
  </si>
  <si>
    <t>医療法人</t>
  </si>
  <si>
    <t>不動産
所得者</t>
  </si>
  <si>
    <t>1,000万円超　～　1,200万円以下</t>
  </si>
  <si>
    <t>1,200万円超　～　1,500万円以下</t>
  </si>
  <si>
    <t>1,500万円超　～　2,000万円以下</t>
  </si>
  <si>
    <t>2,000万円超　～　3,000万円以下</t>
  </si>
  <si>
    <t>3,000万円超　～　5,000万円以下</t>
  </si>
  <si>
    <t>国税徴収状況</t>
  </si>
  <si>
    <t>源泉所得税課税状況</t>
  </si>
  <si>
    <t>申告所得階級別人員</t>
  </si>
  <si>
    <t>法人種別法人数</t>
  </si>
  <si>
    <t>収益的収入</t>
  </si>
  <si>
    <t>収益的支出</t>
  </si>
  <si>
    <t>資本的収入</t>
  </si>
  <si>
    <t>資本的支出</t>
  </si>
  <si>
    <t>　対前年度比</t>
  </si>
  <si>
    <t>工業用水道事業会計</t>
  </si>
  <si>
    <t xml:space="preserve">沖縄県病院事業会計 </t>
  </si>
  <si>
    <t>公営企業会計決算額</t>
  </si>
  <si>
    <t>21－６　市町村別普通会計歳入決算額</t>
  </si>
  <si>
    <t>21－10   源泉所得税課税状況</t>
  </si>
  <si>
    <t>流域下水道事業会計</t>
  </si>
  <si>
    <t>21－４　公営企業会計決算額</t>
  </si>
  <si>
    <t>21－７　市町村別普通会計歳出決算額</t>
  </si>
  <si>
    <t>特別法人事業譲渡税</t>
  </si>
  <si>
    <t>法人事業税交付金</t>
  </si>
  <si>
    <t>調整債</t>
  </si>
  <si>
    <t>皆減</t>
  </si>
  <si>
    <t>21－５　県特別会計歳入、歳出決算額</t>
  </si>
  <si>
    <t>21－11　申告所得階級別人員</t>
  </si>
  <si>
    <t>21－12   法人種別法人数</t>
  </si>
  <si>
    <t>21－８　市町村別年度末地方債現在高</t>
  </si>
  <si>
    <t>21－９　国税徴収状況</t>
  </si>
  <si>
    <t>(1/4)</t>
  </si>
  <si>
    <t>(2/4)</t>
  </si>
  <si>
    <t>21－６　市町村別普通会計歳入決算額</t>
  </si>
  <si>
    <t>(3/4)</t>
  </si>
  <si>
    <t>(4/4)</t>
  </si>
  <si>
    <t xml:space="preserve">  令和元年度</t>
  </si>
  <si>
    <t>　令和元年</t>
  </si>
  <si>
    <t xml:space="preserve">単位：円､％ </t>
  </si>
  <si>
    <t>令和３年度</t>
  </si>
  <si>
    <t xml:space="preserve">単位：千円 </t>
  </si>
  <si>
    <t xml:space="preserve">単位：千円､％ 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</si>
  <si>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</si>
  <si>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</si>
  <si>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</si>
  <si>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</si>
  <si>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</si>
  <si>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</si>
  <si>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</si>
  <si>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</si>
  <si>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</si>
  <si>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市町村 計</t>
  </si>
  <si>
    <t>一組等 計</t>
  </si>
  <si>
    <t>市部 計</t>
  </si>
  <si>
    <t>町村 計</t>
  </si>
  <si>
    <t>注：一組等計は一部事務組合､広域連合､協議会の合計</t>
  </si>
  <si>
    <t xml:space="preserve">単位：千円 </t>
  </si>
  <si>
    <t>　  　29年度</t>
  </si>
  <si>
    <t>　  　30年度</t>
  </si>
  <si>
    <t xml:space="preserve">  平成28年度</t>
  </si>
  <si>
    <t xml:space="preserve">  　　２年度</t>
  </si>
  <si>
    <t>年度･費目</t>
  </si>
  <si>
    <t>その他</t>
  </si>
  <si>
    <t>注：その他は復興特別法人税､電源開発促進税､石油ガス税､自動車重量税､航空機燃料税､印紙収入等</t>
  </si>
  <si>
    <t>年次</t>
  </si>
  <si>
    <t>合計</t>
  </si>
  <si>
    <t>資料：沖縄国税事務所「統計情報」</t>
  </si>
  <si>
    <t xml:space="preserve">  平成28年分</t>
  </si>
  <si>
    <t>　  　29年分</t>
  </si>
  <si>
    <t>　  　30年分</t>
  </si>
  <si>
    <t xml:space="preserve">  令和元年分</t>
  </si>
  <si>
    <t xml:space="preserve">  　　２年分</t>
  </si>
  <si>
    <t xml:space="preserve">単位：人 </t>
  </si>
  <si>
    <t>所得者別内訳</t>
  </si>
  <si>
    <t>年次･規模</t>
  </si>
  <si>
    <t>　平成28年</t>
  </si>
  <si>
    <t>　　　29年</t>
  </si>
  <si>
    <t>　　　30年</t>
  </si>
  <si>
    <t>　　　２年</t>
  </si>
  <si>
    <t>総数</t>
  </si>
  <si>
    <t>資料：沖縄国税事務所「統計情報」</t>
  </si>
  <si>
    <t xml:space="preserve">単位：社 </t>
  </si>
  <si>
    <t>平成28年度</t>
  </si>
  <si>
    <t>　　29年度</t>
  </si>
  <si>
    <t>　　30年度</t>
  </si>
  <si>
    <t>　　２年度</t>
  </si>
  <si>
    <t>内国法人</t>
  </si>
  <si>
    <t>普通法人</t>
  </si>
  <si>
    <t>人格のない社団等</t>
  </si>
  <si>
    <t>１億円超　～　２億円以下</t>
  </si>
  <si>
    <t xml:space="preserve">5,000万円超　～　１億円以下   </t>
  </si>
  <si>
    <t>費目</t>
  </si>
  <si>
    <t>合計</t>
  </si>
  <si>
    <t>会計区分</t>
  </si>
  <si>
    <t>水道事業会計</t>
  </si>
  <si>
    <t xml:space="preserve"> 歳入決算額</t>
  </si>
  <si>
    <t xml:space="preserve"> 歳出決算額</t>
  </si>
  <si>
    <t>林業･木材産業改善資金特別会計</t>
  </si>
  <si>
    <t>中城湾港マリン･タウン特別会計</t>
  </si>
  <si>
    <t>合計</t>
  </si>
  <si>
    <t>令和元年度</t>
  </si>
  <si>
    <t>11 法人事業税交付金</t>
  </si>
  <si>
    <t>12 地方特例
   交付金</t>
  </si>
  <si>
    <t>13 地方交付税</t>
  </si>
  <si>
    <t>14 交通安全対策特別交付金</t>
  </si>
  <si>
    <t>15 分担金及び負担金</t>
  </si>
  <si>
    <t>16 使用料</t>
  </si>
  <si>
    <t>17 手数料</t>
  </si>
  <si>
    <t>18 国庫支出金</t>
  </si>
  <si>
    <t>19 国有提供施設等所在市町村助成交付金</t>
  </si>
  <si>
    <t>20 県支出金</t>
  </si>
  <si>
    <t>21 財産収入</t>
  </si>
  <si>
    <t>22 寄附金</t>
  </si>
  <si>
    <t>23 繰入金</t>
  </si>
  <si>
    <t>24 繰越金</t>
  </si>
  <si>
    <t>25 諸収入</t>
  </si>
  <si>
    <t>26 地方債</t>
  </si>
  <si>
    <t>沖縄県</t>
  </si>
  <si>
    <t>沖縄県</t>
  </si>
  <si>
    <t>注：令和3年4月30日までに申告又は処理（更正､決定等）した者の令和3年6月30日現在の総所得金額等により区分</t>
  </si>
  <si>
    <t>資料：県企業局「水道･工業用水道事業会計決算書」、県病院事業局「病院事業会計決算書」、</t>
  </si>
  <si>
    <t>　　　県土木建築部下水道課「流域下水道事業会計決算書」</t>
  </si>
  <si>
    <t xml:space="preserve">  800万円超　～　1,000万円以下</t>
  </si>
  <si>
    <t>項目</t>
  </si>
  <si>
    <t>注：法人数は翌年６月30日時点、申告法人数は年度内に終了し翌年７月31日までの申告及び６月30日までの処理済分</t>
  </si>
  <si>
    <t>注：流域下水道事業会計は令和２年度より特別会計（表25-5）から公営企業会計へ移行</t>
  </si>
  <si>
    <t>費目</t>
  </si>
  <si>
    <t>費目</t>
  </si>
  <si>
    <t>会計名</t>
  </si>
  <si>
    <t xml:space="preserve"> 歳入の状況</t>
  </si>
  <si>
    <t>注：一組等（一部事務組合等）計とは一部事務組合､広域連合､協議会の合計</t>
  </si>
  <si>
    <t xml:space="preserve"> 目的別歳出の状況</t>
  </si>
  <si>
    <t>注：一組（一部事務組合）計の企業会計の数値は南部水道企業団､沖縄県離島医療組合､那覇港管理組合分の計</t>
  </si>
  <si>
    <t>注：各年分の源泉所得税（復興特別所得税含む）については当年２月から翌年１月までに提出のあった徴収高計算書の税額及び</t>
  </si>
  <si>
    <t>　　税務署長が行った納税告知に係る税額を示したもの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</si>
</sst>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&quot;－&quot;###\ ###\ ###\ ##"/>
    <numFmt numFmtId="178" formatCode="###\ ###\ ###\ ##0"/>
    <numFmt numFmtId="179" formatCode="###\ ###\ ###\ ##0;&quot;△&quot;###\ ###\ ###\ ##0;&quot;－&quot;"/>
    <numFmt numFmtId="180" formatCode="###,###,###,##0;&quot;△&quot;###,###,###,##0;&quot;0&quot;"/>
    <numFmt numFmtId="181" formatCode="&quot;r&quot;###\ ###\ ###\ ##0;&quot;△&quot;###\ ###\ ###\ ##0;&quot;－&quot;"/>
    <numFmt numFmtId="182" formatCode="#,##0_ "/>
    <numFmt numFmtId="183" formatCode="#,##0\ ;;&quot;- &quot;"/>
    <numFmt numFmtId="184" formatCode="###\ ###\ #####0;&quot;△&quot;\ ###,##0.0;&quot;－&quot;"/>
    <numFmt numFmtId="185" formatCode="#,##0.00;&quot;△ &quot;#,##0.00"/>
    <numFmt numFmtId="186" formatCode="0.00;&quot;△ &quot;0.00"/>
    <numFmt numFmtId="187" formatCode="#,##0.0;&quot;△ &quot;#,##0.0"/>
    <numFmt numFmtId="188" formatCode="#,##0.0;&quot;△ &quot;#,##0.0\ "/>
    <numFmt numFmtId="189" formatCode="0.0_);[Red]\(0.0\)"/>
    <numFmt numFmtId="190" formatCode="0.0_ "/>
    <numFmt numFmtId="191" formatCode="#,##0.0_);[Red]\(#,##0.0\)"/>
    <numFmt numFmtId="192" formatCode="#,##0_);[Red]\(#,##0\)"/>
    <numFmt numFmtId="193" formatCode="#,##0;&quot;△ &quot;#,##0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_ "/>
    <numFmt numFmtId="200" formatCode="#\ ###\ ##0;&quot;△&quot;#\ ###\ ##0;0"/>
    <numFmt numFmtId="201" formatCode="#0.0;&quot;△&quot;#0.0;0.0"/>
    <numFmt numFmtId="202" formatCode="0.0;&quot;△&quot;0.0"/>
    <numFmt numFmtId="203" formatCode="#\ ###\ ###"/>
    <numFmt numFmtId="204" formatCode="#,##0.0;[Red]\-#,##0.0"/>
    <numFmt numFmtId="205" formatCode="#,##0.0;&quot;△&quot;#,##0.0"/>
    <numFmt numFmtId="206" formatCode="#,##0;&quot;△&quot;#,##0"/>
    <numFmt numFmtId="207" formatCode="#,##0.0\ ;;&quot;- &quot;"/>
    <numFmt numFmtId="208" formatCode="#,##0.0_ ;[Red]\-#,##0.0\ "/>
    <numFmt numFmtId="209" formatCode="_ * #,##0.0_ ;_ * &quot;△&quot;#,##0.0_ ;_ * &quot;-&quot;_ ;_ @_ "/>
    <numFmt numFmtId="210" formatCode="0.0;&quot;△ &quot;0.0"/>
    <numFmt numFmtId="211" formatCode="[Blue]&quot;*&quot;;[Red]&quot;*&quot;;[White]&quot;&quot;"/>
    <numFmt numFmtId="212" formatCode="[Blue]&quot;＊&quot;;[Red]&quot;＊&quot;;[White]&quot;OK!&quot;"/>
    <numFmt numFmtId="213" formatCode="#\ ###\ ##0;&quot;△&quot;#\ ###\ ###;&quot;－ &quot;"/>
    <numFmt numFmtId="214" formatCode="#,##0.000;[Red]\-#,##0.000"/>
    <numFmt numFmtId="215" formatCode="#,##0.0000;[Red]\-#,##0.0000"/>
    <numFmt numFmtId="216" formatCode="&quot;r&quot;#,##0"/>
    <numFmt numFmtId="217" formatCode="&quot;r &quot;#,##0"/>
    <numFmt numFmtId="218" formatCode="0_);[Red]\(0\)"/>
    <numFmt numFmtId="219" formatCode="&quot;¥&quot;#,##0_);[Red]\(&quot;¥&quot;#,##0\)"/>
    <numFmt numFmtId="220" formatCode="#,##0;[Red]#,##0"/>
    <numFmt numFmtId="221" formatCode="[$]ggge&quot;年&quot;m&quot;月&quot;d&quot;日&quot;;@"/>
    <numFmt numFmtId="222" formatCode="[$-411]gge&quot;年&quot;m&quot;月&quot;d&quot;日&quot;;@"/>
    <numFmt numFmtId="223" formatCode="[$]gge&quot;年&quot;m&quot;月&quot;d&quot;日&quot;;@"/>
    <numFmt numFmtId="224" formatCode="#,##0;&quot;△ &quot;#,##0;&quot;-&quot;"/>
    <numFmt numFmtId="225" formatCode="0.000000"/>
    <numFmt numFmtId="226" formatCode="0.00000"/>
    <numFmt numFmtId="227" formatCode="0.0000"/>
    <numFmt numFmtId="228" formatCode="0.000"/>
    <numFmt numFmtId="229" formatCode="0.0"/>
  </numFmts>
  <fonts count="62">
    <font>
      <sz val="11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14"/>
      <name val="ＭＳ 明朝"/>
      <family val="1"/>
    </font>
    <font>
      <sz val="8"/>
      <name val="Verdana"/>
      <family val="2"/>
    </font>
    <font>
      <sz val="11"/>
      <name val="ＭＳ ゴシック"/>
      <family val="3"/>
    </font>
    <font>
      <sz val="11"/>
      <name val="ＭＳ Ｐゴシック"/>
      <family val="3"/>
    </font>
    <font>
      <b/>
      <sz val="9"/>
      <name val="ＭＳ 明朝"/>
      <family val="1"/>
    </font>
    <font>
      <sz val="8"/>
      <name val="ＭＳ 明朝"/>
      <family val="1"/>
    </font>
    <font>
      <sz val="11"/>
      <name val="明朝"/>
      <family val="1"/>
    </font>
    <font>
      <sz val="6"/>
      <name val="ＭＳ Ｐゴシック"/>
      <family val="3"/>
    </font>
    <font>
      <b/>
      <sz val="9"/>
      <name val="標準ゴシック"/>
      <family val="3"/>
    </font>
    <font>
      <sz val="10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sz val="8.5"/>
      <name val="ＭＳ 明朝"/>
      <family val="1"/>
    </font>
    <font>
      <sz val="9"/>
      <name val="ＭＳ ゴシック"/>
      <family val="3"/>
    </font>
    <font>
      <sz val="7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u val="single"/>
      <sz val="12"/>
      <color theme="1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8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46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191" fontId="1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93" fontId="1" fillId="0" borderId="0" xfId="0" applyNumberFormat="1" applyFont="1" applyFill="1" applyBorder="1" applyAlignment="1">
      <alignment horizontal="right"/>
    </xf>
    <xf numFmtId="193" fontId="1" fillId="0" borderId="10" xfId="0" applyNumberFormat="1" applyFont="1" applyFill="1" applyBorder="1" applyAlignment="1">
      <alignment horizontal="right"/>
    </xf>
    <xf numFmtId="187" fontId="1" fillId="0" borderId="0" xfId="0" applyNumberFormat="1" applyFont="1" applyFill="1" applyBorder="1" applyAlignment="1">
      <alignment horizontal="right"/>
    </xf>
    <xf numFmtId="187" fontId="1" fillId="0" borderId="10" xfId="0" applyNumberFormat="1" applyFont="1" applyFill="1" applyBorder="1" applyAlignment="1">
      <alignment horizontal="right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/>
    </xf>
    <xf numFmtId="0" fontId="1" fillId="0" borderId="0" xfId="0" applyNumberFormat="1" applyFont="1" applyFill="1" applyAlignment="1">
      <alignment vertical="center"/>
    </xf>
    <xf numFmtId="0" fontId="1" fillId="0" borderId="12" xfId="0" applyNumberFormat="1" applyFont="1" applyFill="1" applyBorder="1" applyAlignment="1">
      <alignment horizontal="distributed"/>
    </xf>
    <xf numFmtId="0" fontId="1" fillId="0" borderId="0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193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shrinkToFit="1"/>
    </xf>
    <xf numFmtId="193" fontId="7" fillId="0" borderId="0" xfId="0" applyNumberFormat="1" applyFont="1" applyFill="1" applyBorder="1" applyAlignment="1">
      <alignment horizontal="right"/>
    </xf>
    <xf numFmtId="187" fontId="7" fillId="0" borderId="0" xfId="0" applyNumberFormat="1" applyFont="1" applyFill="1" applyBorder="1" applyAlignment="1">
      <alignment horizontal="right"/>
    </xf>
    <xf numFmtId="193" fontId="7" fillId="0" borderId="0" xfId="0" applyNumberFormat="1" applyFont="1" applyFill="1" applyAlignment="1">
      <alignment horizontal="right"/>
    </xf>
    <xf numFmtId="178" fontId="6" fillId="0" borderId="0" xfId="0" applyNumberFormat="1" applyFont="1" applyFill="1" applyAlignment="1" quotePrefix="1">
      <alignment horizontal="center" vertical="center"/>
    </xf>
    <xf numFmtId="178" fontId="6" fillId="0" borderId="0" xfId="0" applyNumberFormat="1" applyFont="1" applyFill="1" applyAlignment="1" quotePrefix="1">
      <alignment vertical="center"/>
    </xf>
    <xf numFmtId="178" fontId="6" fillId="0" borderId="0" xfId="0" applyNumberFormat="1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178" fontId="1" fillId="0" borderId="14" xfId="0" applyNumberFormat="1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vertical="center"/>
    </xf>
    <xf numFmtId="178" fontId="1" fillId="0" borderId="15" xfId="0" applyNumberFormat="1" applyFont="1" applyFill="1" applyBorder="1" applyAlignment="1">
      <alignment horizontal="center" vertical="center"/>
    </xf>
    <xf numFmtId="178" fontId="1" fillId="0" borderId="16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/>
    </xf>
    <xf numFmtId="178" fontId="1" fillId="0" borderId="12" xfId="0" applyNumberFormat="1" applyFont="1" applyFill="1" applyBorder="1" applyAlignment="1">
      <alignment horizontal="center"/>
    </xf>
    <xf numFmtId="178" fontId="1" fillId="0" borderId="12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178" fontId="7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8" fontId="7" fillId="0" borderId="12" xfId="0" applyNumberFormat="1" applyFont="1" applyFill="1" applyBorder="1" applyAlignment="1">
      <alignment horizontal="left"/>
    </xf>
    <xf numFmtId="176" fontId="7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8" fontId="1" fillId="0" borderId="10" xfId="0" applyNumberFormat="1" applyFont="1" applyFill="1" applyBorder="1" applyAlignment="1">
      <alignment/>
    </xf>
    <xf numFmtId="183" fontId="1" fillId="0" borderId="0" xfId="0" applyNumberFormat="1" applyFont="1" applyFill="1" applyAlignment="1">
      <alignment vertical="center"/>
    </xf>
    <xf numFmtId="178" fontId="1" fillId="0" borderId="0" xfId="0" applyNumberFormat="1" applyFont="1" applyFill="1" applyAlignment="1" quotePrefix="1">
      <alignment vertical="center"/>
    </xf>
    <xf numFmtId="178" fontId="1" fillId="0" borderId="0" xfId="0" applyNumberFormat="1" applyFont="1" applyFill="1" applyAlignment="1" quotePrefix="1">
      <alignment horizontal="center" vertical="center"/>
    </xf>
    <xf numFmtId="178" fontId="1" fillId="0" borderId="1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87" fontId="1" fillId="0" borderId="10" xfId="0" applyNumberFormat="1" applyFont="1" applyFill="1" applyBorder="1" applyAlignment="1">
      <alignment horizontal="right" shrinkToFit="1"/>
    </xf>
    <xf numFmtId="183" fontId="1" fillId="0" borderId="0" xfId="0" applyNumberFormat="1" applyFont="1" applyFill="1" applyBorder="1" applyAlignment="1">
      <alignment vertical="center"/>
    </xf>
    <xf numFmtId="207" fontId="1" fillId="0" borderId="0" xfId="0" applyNumberFormat="1" applyFont="1" applyFill="1" applyBorder="1" applyAlignment="1">
      <alignment horizontal="right" vertical="center" shrinkToFit="1"/>
    </xf>
    <xf numFmtId="178" fontId="11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 quotePrefix="1">
      <alignment horizontal="center"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/>
    </xf>
    <xf numFmtId="193" fontId="1" fillId="0" borderId="0" xfId="0" applyNumberFormat="1" applyFont="1" applyFill="1" applyAlignment="1">
      <alignment horizontal="right"/>
    </xf>
    <xf numFmtId="187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 quotePrefix="1">
      <alignment/>
    </xf>
    <xf numFmtId="0" fontId="1" fillId="0" borderId="0" xfId="0" applyNumberFormat="1" applyFont="1" applyFill="1" applyAlignment="1" quotePrefix="1">
      <alignment horizontal="center"/>
    </xf>
    <xf numFmtId="0" fontId="1" fillId="0" borderId="12" xfId="0" applyNumberFormat="1" applyFont="1" applyFill="1" applyBorder="1" applyAlignment="1" quotePrefix="1">
      <alignment horizontal="left"/>
    </xf>
    <xf numFmtId="193" fontId="7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 quotePrefix="1">
      <alignment horizontal="left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0" fontId="6" fillId="0" borderId="0" xfId="67" applyFont="1" applyFill="1" applyAlignment="1">
      <alignment horizontal="center" vertical="center"/>
      <protection/>
    </xf>
    <xf numFmtId="0" fontId="1" fillId="0" borderId="0" xfId="67" applyFont="1" applyFill="1" applyBorder="1" applyAlignment="1">
      <alignment vertical="center"/>
      <protection/>
    </xf>
    <xf numFmtId="0" fontId="1" fillId="0" borderId="0" xfId="67" applyFont="1" applyFill="1" applyAlignment="1" quotePrefix="1">
      <alignment horizontal="center" vertical="center"/>
      <protection/>
    </xf>
    <xf numFmtId="208" fontId="1" fillId="0" borderId="0" xfId="0" applyNumberFormat="1" applyFont="1" applyFill="1" applyBorder="1" applyAlignment="1">
      <alignment vertical="center"/>
    </xf>
    <xf numFmtId="0" fontId="1" fillId="0" borderId="10" xfId="67" applyFont="1" applyFill="1" applyBorder="1" applyAlignment="1" quotePrefix="1">
      <alignment horizontal="left" vertical="center"/>
      <protection/>
    </xf>
    <xf numFmtId="0" fontId="1" fillId="0" borderId="10" xfId="67" applyNumberFormat="1" applyFont="1" applyFill="1" applyBorder="1" applyAlignment="1">
      <alignment vertical="center"/>
      <protection/>
    </xf>
    <xf numFmtId="0" fontId="1" fillId="0" borderId="10" xfId="67" applyFont="1" applyFill="1" applyBorder="1" applyAlignment="1">
      <alignment vertical="center"/>
      <protection/>
    </xf>
    <xf numFmtId="208" fontId="1" fillId="0" borderId="10" xfId="0" applyNumberFormat="1" applyFont="1" applyFill="1" applyBorder="1" applyAlignment="1">
      <alignment vertical="center"/>
    </xf>
    <xf numFmtId="0" fontId="1" fillId="0" borderId="10" xfId="67" applyFont="1" applyFill="1" applyBorder="1" applyAlignment="1">
      <alignment horizontal="left" vertical="center"/>
      <protection/>
    </xf>
    <xf numFmtId="0" fontId="1" fillId="0" borderId="0" xfId="67" applyFont="1" applyFill="1" applyBorder="1" applyAlignment="1" quotePrefix="1">
      <alignment horizontal="left" vertical="center"/>
      <protection/>
    </xf>
    <xf numFmtId="0" fontId="1" fillId="0" borderId="10" xfId="67" applyFont="1" applyFill="1" applyBorder="1" applyAlignment="1" quotePrefix="1">
      <alignment vertical="center"/>
      <protection/>
    </xf>
    <xf numFmtId="0" fontId="1" fillId="0" borderId="19" xfId="67" applyFont="1" applyFill="1" applyBorder="1" applyAlignment="1">
      <alignment horizontal="center" vertical="center" wrapText="1"/>
      <protection/>
    </xf>
    <xf numFmtId="0" fontId="1" fillId="0" borderId="0" xfId="67" applyFont="1" applyFill="1" applyBorder="1" applyAlignment="1">
      <alignment horizontal="center" vertical="center" wrapText="1"/>
      <protection/>
    </xf>
    <xf numFmtId="0" fontId="1" fillId="0" borderId="14" xfId="67" applyFont="1" applyFill="1" applyBorder="1" applyAlignment="1">
      <alignment horizontal="center" vertical="center" wrapText="1"/>
      <protection/>
    </xf>
    <xf numFmtId="49" fontId="1" fillId="0" borderId="19" xfId="67" applyNumberFormat="1" applyFont="1" applyFill="1" applyBorder="1" applyAlignment="1">
      <alignment horizontal="center" vertical="center" wrapText="1"/>
      <protection/>
    </xf>
    <xf numFmtId="0" fontId="1" fillId="0" borderId="20" xfId="67" applyFont="1" applyFill="1" applyBorder="1" applyAlignment="1">
      <alignment horizontal="center" vertical="center" wrapText="1"/>
      <protection/>
    </xf>
    <xf numFmtId="49" fontId="1" fillId="0" borderId="15" xfId="67" applyNumberFormat="1" applyFont="1" applyFill="1" applyBorder="1" applyAlignment="1">
      <alignment horizontal="center" vertical="center" wrapText="1"/>
      <protection/>
    </xf>
    <xf numFmtId="49" fontId="1" fillId="0" borderId="14" xfId="67" applyNumberFormat="1" applyFont="1" applyFill="1" applyBorder="1" applyAlignment="1">
      <alignment horizontal="center" vertical="center" wrapText="1"/>
      <protection/>
    </xf>
    <xf numFmtId="0" fontId="1" fillId="0" borderId="11" xfId="67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67" applyFont="1" applyFill="1" applyBorder="1" applyAlignment="1">
      <alignment horizontal="center" vertical="center" wrapText="1"/>
      <protection/>
    </xf>
    <xf numFmtId="0" fontId="1" fillId="0" borderId="12" xfId="67" applyFont="1" applyFill="1" applyBorder="1" applyAlignment="1" quotePrefix="1">
      <alignment horizontal="center" vertical="center" wrapText="1"/>
      <protection/>
    </xf>
    <xf numFmtId="0" fontId="1" fillId="0" borderId="21" xfId="67" applyFont="1" applyFill="1" applyBorder="1" applyAlignment="1">
      <alignment horizontal="center" vertical="center" wrapText="1"/>
      <protection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67" applyFont="1" applyFill="1" applyBorder="1" applyAlignment="1">
      <alignment horizontal="center" vertical="center" wrapText="1"/>
      <protection/>
    </xf>
    <xf numFmtId="0" fontId="1" fillId="0" borderId="22" xfId="67" applyFont="1" applyFill="1" applyBorder="1" applyAlignment="1" quotePrefix="1">
      <alignment horizontal="center" vertical="center" wrapText="1"/>
      <protection/>
    </xf>
    <xf numFmtId="0" fontId="1" fillId="0" borderId="0" xfId="67" applyFont="1" applyFill="1" applyBorder="1" applyAlignment="1">
      <alignment horizontal="center"/>
      <protection/>
    </xf>
    <xf numFmtId="38" fontId="1" fillId="0" borderId="0" xfId="49" applyFont="1" applyFill="1" applyBorder="1" applyAlignment="1">
      <alignment horizontal="right"/>
    </xf>
    <xf numFmtId="187" fontId="1" fillId="0" borderId="0" xfId="49" applyNumberFormat="1" applyFont="1" applyFill="1" applyBorder="1" applyAlignment="1">
      <alignment horizontal="right"/>
    </xf>
    <xf numFmtId="38" fontId="1" fillId="0" borderId="0" xfId="49" applyFont="1" applyFill="1" applyBorder="1" applyAlignment="1" quotePrefix="1">
      <alignment horizontal="right"/>
    </xf>
    <xf numFmtId="38" fontId="1" fillId="0" borderId="12" xfId="49" applyFont="1" applyFill="1" applyBorder="1" applyAlignment="1">
      <alignment horizontal="right"/>
    </xf>
    <xf numFmtId="0" fontId="1" fillId="0" borderId="23" xfId="0" applyFont="1" applyFill="1" applyBorder="1" applyAlignment="1">
      <alignment horizontal="center" textRotation="255"/>
    </xf>
    <xf numFmtId="0" fontId="1" fillId="0" borderId="12" xfId="67" applyFont="1" applyFill="1" applyBorder="1" applyAlignment="1">
      <alignment horizontal="center"/>
      <protection/>
    </xf>
    <xf numFmtId="38" fontId="1" fillId="0" borderId="24" xfId="49" applyFont="1" applyFill="1" applyBorder="1" applyAlignment="1">
      <alignment horizontal="right"/>
    </xf>
    <xf numFmtId="38" fontId="1" fillId="0" borderId="12" xfId="49" applyFont="1" applyFill="1" applyBorder="1" applyAlignment="1" quotePrefix="1">
      <alignment horizontal="right"/>
    </xf>
    <xf numFmtId="0" fontId="1" fillId="0" borderId="0" xfId="67" applyFont="1" applyFill="1" applyBorder="1" applyAlignment="1">
      <alignment horizontal="distributed"/>
      <protection/>
    </xf>
    <xf numFmtId="38" fontId="7" fillId="0" borderId="0" xfId="49" applyFont="1" applyFill="1" applyBorder="1" applyAlignment="1">
      <alignment horizontal="right"/>
    </xf>
    <xf numFmtId="0" fontId="1" fillId="0" borderId="23" xfId="0" applyFont="1" applyFill="1" applyBorder="1" applyAlignment="1">
      <alignment horizontal="center"/>
    </xf>
    <xf numFmtId="38" fontId="1" fillId="0" borderId="0" xfId="0" applyNumberFormat="1" applyFont="1" applyFill="1" applyAlignment="1">
      <alignment vertical="center"/>
    </xf>
    <xf numFmtId="0" fontId="1" fillId="0" borderId="0" xfId="67" applyFont="1" applyFill="1" applyBorder="1" applyAlignment="1" quotePrefix="1">
      <alignment horizontal="distributed"/>
      <protection/>
    </xf>
    <xf numFmtId="0" fontId="1" fillId="0" borderId="23" xfId="67" applyFont="1" applyFill="1" applyBorder="1" applyAlignment="1" quotePrefix="1">
      <alignment horizontal="distributed"/>
      <protection/>
    </xf>
    <xf numFmtId="3" fontId="1" fillId="0" borderId="0" xfId="0" applyNumberFormat="1" applyFont="1" applyFill="1" applyAlignment="1">
      <alignment vertical="center"/>
    </xf>
    <xf numFmtId="38" fontId="1" fillId="0" borderId="25" xfId="49" applyFont="1" applyFill="1" applyBorder="1" applyAlignment="1">
      <alignment horizontal="right"/>
    </xf>
    <xf numFmtId="38" fontId="1" fillId="0" borderId="10" xfId="49" applyFont="1" applyFill="1" applyBorder="1" applyAlignment="1">
      <alignment horizontal="right"/>
    </xf>
    <xf numFmtId="187" fontId="1" fillId="0" borderId="10" xfId="49" applyNumberFormat="1" applyFont="1" applyFill="1" applyBorder="1" applyAlignment="1">
      <alignment horizontal="right"/>
    </xf>
    <xf numFmtId="38" fontId="1" fillId="0" borderId="13" xfId="49" applyFont="1" applyFill="1" applyBorder="1" applyAlignment="1">
      <alignment horizontal="right"/>
    </xf>
    <xf numFmtId="0" fontId="1" fillId="0" borderId="25" xfId="0" applyFont="1" applyFill="1" applyBorder="1" applyAlignment="1">
      <alignment/>
    </xf>
    <xf numFmtId="38" fontId="1" fillId="0" borderId="0" xfId="49" applyFont="1" applyFill="1" applyBorder="1" applyAlignment="1">
      <alignment horizontal="right" vertical="center"/>
    </xf>
    <xf numFmtId="187" fontId="1" fillId="0" borderId="0" xfId="49" applyNumberFormat="1" applyFont="1" applyFill="1" applyBorder="1" applyAlignment="1">
      <alignment horizontal="right" vertical="center"/>
    </xf>
    <xf numFmtId="0" fontId="11" fillId="0" borderId="0" xfId="67" applyFont="1" applyFill="1" applyAlignment="1">
      <alignment horizontal="left" vertical="center"/>
      <protection/>
    </xf>
    <xf numFmtId="0" fontId="1" fillId="0" borderId="0" xfId="67" applyFont="1" applyFill="1" applyAlignment="1">
      <alignment horizontal="left" vertical="center"/>
      <protection/>
    </xf>
    <xf numFmtId="204" fontId="1" fillId="0" borderId="0" xfId="0" applyNumberFormat="1" applyFont="1" applyFill="1" applyAlignment="1">
      <alignment vertical="center"/>
    </xf>
    <xf numFmtId="41" fontId="1" fillId="0" borderId="0" xfId="0" applyNumberFormat="1" applyFont="1" applyFill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41" fontId="1" fillId="0" borderId="0" xfId="49" applyNumberFormat="1" applyFont="1" applyFill="1" applyBorder="1" applyAlignment="1">
      <alignment horizontal="right"/>
    </xf>
    <xf numFmtId="38" fontId="1" fillId="0" borderId="17" xfId="49" applyFont="1" applyFill="1" applyBorder="1" applyAlignment="1">
      <alignment horizontal="right"/>
    </xf>
    <xf numFmtId="38" fontId="1" fillId="0" borderId="0" xfId="49" applyFont="1" applyFill="1" applyBorder="1" applyAlignment="1">
      <alignment horizontal="distributed"/>
    </xf>
    <xf numFmtId="38" fontId="1" fillId="0" borderId="12" xfId="49" applyFont="1" applyFill="1" applyBorder="1" applyAlignment="1">
      <alignment horizontal="right" shrinkToFit="1"/>
    </xf>
    <xf numFmtId="38" fontId="1" fillId="0" borderId="0" xfId="49" applyFont="1" applyFill="1" applyBorder="1" applyAlignment="1" quotePrefix="1">
      <alignment horizontal="distributed"/>
    </xf>
    <xf numFmtId="38" fontId="1" fillId="0" borderId="10" xfId="49" applyFont="1" applyFill="1" applyBorder="1" applyAlignment="1">
      <alignment horizontal="distributed"/>
    </xf>
    <xf numFmtId="41" fontId="1" fillId="0" borderId="25" xfId="49" applyNumberFormat="1" applyFont="1" applyFill="1" applyBorder="1" applyAlignment="1">
      <alignment horizontal="right"/>
    </xf>
    <xf numFmtId="41" fontId="1" fillId="0" borderId="10" xfId="49" applyNumberFormat="1" applyFont="1" applyFill="1" applyBorder="1" applyAlignment="1">
      <alignment horizontal="right"/>
    </xf>
    <xf numFmtId="41" fontId="1" fillId="0" borderId="10" xfId="49" applyNumberFormat="1" applyFont="1" applyFill="1" applyBorder="1" applyAlignment="1">
      <alignment horizontal="right" shrinkToFit="1"/>
    </xf>
    <xf numFmtId="38" fontId="1" fillId="0" borderId="0" xfId="49" applyFont="1" applyFill="1" applyBorder="1" applyAlignment="1">
      <alignment horizontal="distributed" vertical="center"/>
    </xf>
    <xf numFmtId="213" fontId="1" fillId="0" borderId="0" xfId="49" applyNumberFormat="1" applyFont="1" applyFill="1" applyBorder="1" applyAlignment="1">
      <alignment vertical="center"/>
    </xf>
    <xf numFmtId="213" fontId="1" fillId="0" borderId="0" xfId="49" applyNumberFormat="1" applyFont="1" applyFill="1" applyBorder="1" applyAlignment="1">
      <alignment vertical="center" shrinkToFit="1"/>
    </xf>
    <xf numFmtId="41" fontId="1" fillId="0" borderId="0" xfId="49" applyNumberFormat="1" applyFont="1" applyFill="1" applyBorder="1" applyAlignment="1">
      <alignment vertical="center" shrinkToFit="1"/>
    </xf>
    <xf numFmtId="41" fontId="1" fillId="0" borderId="0" xfId="49" applyNumberFormat="1" applyFont="1" applyFill="1" applyBorder="1" applyAlignment="1">
      <alignment vertical="center"/>
    </xf>
    <xf numFmtId="41" fontId="1" fillId="0" borderId="0" xfId="49" applyNumberFormat="1" applyFont="1" applyFill="1" applyBorder="1" applyAlignment="1">
      <alignment horizontal="center" vertical="center" shrinkToFit="1"/>
    </xf>
    <xf numFmtId="0" fontId="1" fillId="0" borderId="0" xfId="49" applyNumberFormat="1" applyFont="1" applyFill="1" applyBorder="1" applyAlignment="1">
      <alignment horizontal="center" vertical="center" shrinkToFit="1"/>
    </xf>
    <xf numFmtId="41" fontId="1" fillId="0" borderId="0" xfId="0" applyNumberFormat="1" applyFont="1" applyFill="1" applyBorder="1" applyAlignment="1">
      <alignment horizontal="center"/>
    </xf>
    <xf numFmtId="41" fontId="1" fillId="0" borderId="12" xfId="0" applyNumberFormat="1" applyFont="1" applyFill="1" applyBorder="1" applyAlignment="1">
      <alignment/>
    </xf>
    <xf numFmtId="41" fontId="1" fillId="0" borderId="13" xfId="0" applyNumberFormat="1" applyFont="1" applyFill="1" applyBorder="1" applyAlignment="1">
      <alignment/>
    </xf>
    <xf numFmtId="0" fontId="6" fillId="0" borderId="0" xfId="66" applyFont="1" applyFill="1" applyAlignment="1">
      <alignment horizontal="center" vertical="center"/>
      <protection/>
    </xf>
    <xf numFmtId="0" fontId="6" fillId="0" borderId="0" xfId="66" applyFont="1" applyFill="1" applyBorder="1" applyAlignment="1" quotePrefix="1">
      <alignment horizontal="center" vertical="center"/>
      <protection/>
    </xf>
    <xf numFmtId="41" fontId="6" fillId="0" borderId="0" xfId="66" applyNumberFormat="1" applyFont="1" applyFill="1" applyAlignment="1">
      <alignment horizontal="center" vertical="center"/>
      <protection/>
    </xf>
    <xf numFmtId="41" fontId="6" fillId="0" borderId="0" xfId="66" applyNumberFormat="1" applyFont="1" applyFill="1" applyBorder="1" applyAlignment="1">
      <alignment horizontal="center" vertical="center"/>
      <protection/>
    </xf>
    <xf numFmtId="41" fontId="6" fillId="0" borderId="0" xfId="66" applyNumberFormat="1" applyFont="1" applyFill="1" applyBorder="1" applyAlignment="1" quotePrefix="1">
      <alignment horizontal="center" vertical="center"/>
      <protection/>
    </xf>
    <xf numFmtId="0" fontId="1" fillId="0" borderId="0" xfId="66" applyFont="1" applyFill="1" applyAlignment="1">
      <alignment vertical="center"/>
      <protection/>
    </xf>
    <xf numFmtId="0" fontId="1" fillId="0" borderId="0" xfId="66" applyFont="1" applyFill="1" applyAlignment="1" quotePrefix="1">
      <alignment vertical="center"/>
      <protection/>
    </xf>
    <xf numFmtId="0" fontId="1" fillId="0" borderId="19" xfId="66" applyFont="1" applyFill="1" applyBorder="1" applyAlignment="1">
      <alignment horizontal="center" vertical="center"/>
      <protection/>
    </xf>
    <xf numFmtId="0" fontId="1" fillId="0" borderId="14" xfId="66" applyFont="1" applyFill="1" applyBorder="1" applyAlignment="1">
      <alignment horizontal="center" vertical="center"/>
      <protection/>
    </xf>
    <xf numFmtId="41" fontId="1" fillId="0" borderId="14" xfId="66" applyNumberFormat="1" applyFont="1" applyFill="1" applyBorder="1" applyAlignment="1">
      <alignment horizontal="center" vertical="center"/>
      <protection/>
    </xf>
    <xf numFmtId="41" fontId="1" fillId="0" borderId="14" xfId="66" applyNumberFormat="1" applyFont="1" applyFill="1" applyBorder="1" applyAlignment="1">
      <alignment horizontal="center" vertical="center" wrapText="1"/>
      <protection/>
    </xf>
    <xf numFmtId="0" fontId="1" fillId="0" borderId="11" xfId="66" applyFont="1" applyFill="1" applyBorder="1" applyAlignment="1">
      <alignment horizontal="center" vertical="center" wrapText="1"/>
      <protection/>
    </xf>
    <xf numFmtId="0" fontId="1" fillId="0" borderId="0" xfId="66" applyFont="1" applyFill="1" applyBorder="1" applyAlignment="1">
      <alignment horizontal="center" vertical="center"/>
      <protection/>
    </xf>
    <xf numFmtId="0" fontId="1" fillId="0" borderId="21" xfId="66" applyFont="1" applyFill="1" applyBorder="1" applyAlignment="1">
      <alignment horizontal="center" vertical="center"/>
      <protection/>
    </xf>
    <xf numFmtId="0" fontId="1" fillId="0" borderId="0" xfId="66" applyFont="1" applyFill="1" applyBorder="1" applyAlignment="1">
      <alignment horizontal="center"/>
      <protection/>
    </xf>
    <xf numFmtId="0" fontId="1" fillId="0" borderId="0" xfId="66" applyFont="1" applyFill="1" applyBorder="1" applyAlignment="1">
      <alignment horizontal="distributed"/>
      <protection/>
    </xf>
    <xf numFmtId="211" fontId="1" fillId="0" borderId="0" xfId="66" applyNumberFormat="1" applyFont="1" applyFill="1" applyBorder="1" applyAlignment="1">
      <alignment horizontal="distributed"/>
      <protection/>
    </xf>
    <xf numFmtId="212" fontId="1" fillId="0" borderId="0" xfId="66" applyNumberFormat="1" applyFont="1" applyFill="1" applyBorder="1" applyAlignment="1">
      <alignment horizontal="distributed"/>
      <protection/>
    </xf>
    <xf numFmtId="212" fontId="1" fillId="0" borderId="10" xfId="66" applyNumberFormat="1" applyFont="1" applyFill="1" applyBorder="1" applyAlignment="1">
      <alignment horizontal="distributed"/>
      <protection/>
    </xf>
    <xf numFmtId="212" fontId="1" fillId="0" borderId="0" xfId="66" applyNumberFormat="1" applyFont="1" applyFill="1" applyBorder="1" applyAlignment="1">
      <alignment horizontal="distributed" vertical="center"/>
      <protection/>
    </xf>
    <xf numFmtId="0" fontId="11" fillId="0" borderId="0" xfId="66" applyFont="1" applyFill="1" applyAlignment="1">
      <alignment horizontal="left" vertical="center"/>
      <protection/>
    </xf>
    <xf numFmtId="0" fontId="10" fillId="0" borderId="0" xfId="66" applyFont="1" applyFill="1" applyBorder="1" applyAlignment="1">
      <alignment horizontal="distributed" vertical="center"/>
      <protection/>
    </xf>
    <xf numFmtId="41" fontId="1" fillId="0" borderId="0" xfId="66" applyNumberFormat="1" applyFont="1" applyFill="1" applyBorder="1" applyAlignment="1">
      <alignment horizontal="left" vertical="center"/>
      <protection/>
    </xf>
    <xf numFmtId="41" fontId="10" fillId="0" borderId="0" xfId="66" applyNumberFormat="1" applyFont="1" applyFill="1" applyBorder="1" applyAlignment="1">
      <alignment horizontal="distributed" vertical="center"/>
      <protection/>
    </xf>
    <xf numFmtId="41" fontId="1" fillId="0" borderId="0" xfId="66" applyNumberFormat="1" applyFont="1" applyFill="1" applyAlignment="1">
      <alignment vertical="center"/>
      <protection/>
    </xf>
    <xf numFmtId="41" fontId="6" fillId="0" borderId="0" xfId="66" applyNumberFormat="1" applyFont="1" applyFill="1" applyAlignment="1" quotePrefix="1">
      <alignment horizontal="center" vertical="center"/>
      <protection/>
    </xf>
    <xf numFmtId="41" fontId="1" fillId="0" borderId="19" xfId="66" applyNumberFormat="1" applyFont="1" applyFill="1" applyBorder="1" applyAlignment="1">
      <alignment horizontal="center" vertical="center"/>
      <protection/>
    </xf>
    <xf numFmtId="41" fontId="1" fillId="0" borderId="21" xfId="66" applyNumberFormat="1" applyFont="1" applyFill="1" applyBorder="1" applyAlignment="1">
      <alignment horizontal="center" vertical="center"/>
      <protection/>
    </xf>
    <xf numFmtId="41" fontId="1" fillId="0" borderId="18" xfId="66" applyNumberFormat="1" applyFont="1" applyFill="1" applyBorder="1" applyAlignment="1">
      <alignment horizontal="center" vertical="center"/>
      <protection/>
    </xf>
    <xf numFmtId="41" fontId="1" fillId="0" borderId="17" xfId="66" applyNumberFormat="1" applyFont="1" applyFill="1" applyBorder="1" applyAlignment="1">
      <alignment horizontal="center"/>
      <protection/>
    </xf>
    <xf numFmtId="41" fontId="1" fillId="0" borderId="10" xfId="66" applyNumberFormat="1" applyFont="1" applyFill="1" applyBorder="1" applyAlignment="1">
      <alignment horizontal="distributed"/>
      <protection/>
    </xf>
    <xf numFmtId="41" fontId="1" fillId="0" borderId="0" xfId="66" applyNumberFormat="1" applyFont="1" applyFill="1" applyBorder="1" applyAlignment="1">
      <alignment horizontal="distributed" vertical="center"/>
      <protection/>
    </xf>
    <xf numFmtId="41" fontId="11" fillId="0" borderId="0" xfId="66" applyNumberFormat="1" applyFont="1" applyFill="1" applyAlignment="1">
      <alignment horizontal="left" vertical="center"/>
      <protection/>
    </xf>
    <xf numFmtId="49" fontId="1" fillId="0" borderId="0" xfId="67" applyNumberFormat="1" applyFont="1" applyFill="1" applyBorder="1" applyAlignment="1">
      <alignment horizontal="distributed"/>
      <protection/>
    </xf>
    <xf numFmtId="38" fontId="1" fillId="0" borderId="26" xfId="49" applyFont="1" applyFill="1" applyBorder="1" applyAlignment="1">
      <alignment horizontal="right"/>
    </xf>
    <xf numFmtId="0" fontId="16" fillId="0" borderId="0" xfId="0" applyFont="1" applyAlignment="1">
      <alignment/>
    </xf>
    <xf numFmtId="0" fontId="61" fillId="0" borderId="0" xfId="43" applyFont="1" applyAlignment="1">
      <alignment/>
    </xf>
    <xf numFmtId="38" fontId="1" fillId="0" borderId="0" xfId="67" applyNumberFormat="1" applyFont="1" applyFill="1" applyAlignment="1" quotePrefix="1">
      <alignment horizontal="center" vertical="center"/>
      <protection/>
    </xf>
    <xf numFmtId="41" fontId="0" fillId="0" borderId="0" xfId="66" applyNumberFormat="1" applyFont="1" applyFill="1" applyAlignment="1" quotePrefix="1">
      <alignment horizontal="center" vertical="center"/>
      <protection/>
    </xf>
    <xf numFmtId="38" fontId="7" fillId="0" borderId="0" xfId="49" applyFont="1" applyFill="1" applyAlignment="1">
      <alignment vertical="center"/>
    </xf>
    <xf numFmtId="38" fontId="7" fillId="0" borderId="23" xfId="49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41" fontId="1" fillId="0" borderId="0" xfId="66" applyNumberFormat="1" applyFont="1" applyFill="1" applyBorder="1" applyAlignment="1">
      <alignment horizontal="right" vertical="center"/>
      <protection/>
    </xf>
    <xf numFmtId="41" fontId="1" fillId="0" borderId="12" xfId="0" applyNumberFormat="1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quotePrefix="1">
      <alignment horizontal="left" vertical="center"/>
    </xf>
    <xf numFmtId="193" fontId="1" fillId="0" borderId="1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 shrinkToFit="1"/>
    </xf>
    <xf numFmtId="0" fontId="1" fillId="0" borderId="15" xfId="0" applyNumberFormat="1" applyFont="1" applyFill="1" applyBorder="1" applyAlignment="1">
      <alignment horizontal="center" vertical="center" shrinkToFit="1"/>
    </xf>
    <xf numFmtId="0" fontId="1" fillId="0" borderId="18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 wrapText="1"/>
    </xf>
    <xf numFmtId="41" fontId="15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vertical="center"/>
    </xf>
    <xf numFmtId="193" fontId="7" fillId="0" borderId="23" xfId="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193" fontId="15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3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3" fontId="16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220" fontId="8" fillId="33" borderId="0" xfId="0" applyNumberFormat="1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220" fontId="8" fillId="33" borderId="0" xfId="0" applyNumberFormat="1" applyFont="1" applyFill="1" applyBorder="1" applyAlignment="1">
      <alignment horizontal="right" vertical="center" shrinkToFit="1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22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shrinkToFit="1"/>
    </xf>
    <xf numFmtId="220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vertical="center" shrinkToFit="1"/>
    </xf>
    <xf numFmtId="220" fontId="8" fillId="33" borderId="25" xfId="0" applyNumberFormat="1" applyFont="1" applyFill="1" applyBorder="1" applyAlignment="1">
      <alignment horizontal="center" vertical="center" shrinkToFit="1"/>
    </xf>
    <xf numFmtId="220" fontId="8" fillId="33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220" fontId="8" fillId="33" borderId="10" xfId="0" applyNumberFormat="1" applyFont="1" applyFill="1" applyBorder="1" applyAlignment="1">
      <alignment horizontal="right" vertical="center" shrinkToFit="1"/>
    </xf>
    <xf numFmtId="0" fontId="1" fillId="0" borderId="10" xfId="0" applyFont="1" applyBorder="1" applyAlignment="1">
      <alignment horizontal="center" shrinkToFit="1"/>
    </xf>
    <xf numFmtId="38" fontId="1" fillId="0" borderId="25" xfId="49" applyFont="1" applyBorder="1" applyAlignment="1">
      <alignment horizontal="center" vertical="center"/>
    </xf>
    <xf numFmtId="38" fontId="1" fillId="0" borderId="10" xfId="49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shrinkToFit="1"/>
    </xf>
    <xf numFmtId="0" fontId="1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shrinkToFit="1"/>
    </xf>
    <xf numFmtId="0" fontId="18" fillId="0" borderId="0" xfId="0" applyFont="1" applyBorder="1" applyAlignment="1">
      <alignment shrinkToFit="1"/>
    </xf>
    <xf numFmtId="38" fontId="7" fillId="0" borderId="23" xfId="49" applyFont="1" applyBorder="1" applyAlignment="1">
      <alignment horizontal="right" shrinkToFit="1"/>
    </xf>
    <xf numFmtId="38" fontId="7" fillId="0" borderId="0" xfId="49" applyFont="1" applyBorder="1" applyAlignment="1">
      <alignment horizontal="right" shrinkToFit="1"/>
    </xf>
    <xf numFmtId="0" fontId="11" fillId="0" borderId="27" xfId="0" applyFont="1" applyBorder="1" applyAlignment="1">
      <alignment horizontal="center" vertical="center" shrinkToFit="1"/>
    </xf>
    <xf numFmtId="220" fontId="11" fillId="0" borderId="27" xfId="0" applyNumberFormat="1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/>
    </xf>
    <xf numFmtId="0" fontId="1" fillId="0" borderId="19" xfId="0" applyFont="1" applyBorder="1" applyAlignment="1">
      <alignment vertical="center" wrapText="1"/>
    </xf>
    <xf numFmtId="0" fontId="11" fillId="33" borderId="23" xfId="0" applyFont="1" applyFill="1" applyBorder="1" applyAlignment="1">
      <alignment horizontal="center" vertical="center" wrapText="1"/>
    </xf>
    <xf numFmtId="192" fontId="11" fillId="33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right" vertical="top"/>
    </xf>
    <xf numFmtId="38" fontId="7" fillId="33" borderId="23" xfId="49" applyFont="1" applyFill="1" applyBorder="1" applyAlignment="1">
      <alignment horizontal="right" wrapText="1"/>
    </xf>
    <xf numFmtId="38" fontId="7" fillId="33" borderId="0" xfId="49" applyFont="1" applyFill="1" applyBorder="1" applyAlignment="1">
      <alignment horizontal="right"/>
    </xf>
    <xf numFmtId="0" fontId="11" fillId="0" borderId="0" xfId="0" applyFont="1" applyBorder="1" applyAlignment="1">
      <alignment horizontal="center" wrapText="1"/>
    </xf>
    <xf numFmtId="42" fontId="7" fillId="33" borderId="25" xfId="0" applyNumberFormat="1" applyFont="1" applyFill="1" applyBorder="1" applyAlignment="1">
      <alignment horizontal="right"/>
    </xf>
    <xf numFmtId="42" fontId="7" fillId="33" borderId="10" xfId="49" applyNumberFormat="1" applyFont="1" applyFill="1" applyBorder="1" applyAlignment="1">
      <alignment horizontal="right"/>
    </xf>
    <xf numFmtId="42" fontId="7" fillId="33" borderId="1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3" fontId="19" fillId="0" borderId="0" xfId="0" applyNumberFormat="1" applyFont="1" applyFill="1" applyBorder="1" applyAlignment="1">
      <alignment horizontal="right" vertical="center"/>
    </xf>
    <xf numFmtId="0" fontId="15" fillId="0" borderId="0" xfId="64" applyFont="1" applyAlignment="1">
      <alignment vertical="top"/>
      <protection/>
    </xf>
    <xf numFmtId="0" fontId="11" fillId="0" borderId="0" xfId="64" applyFont="1" applyBorder="1" applyAlignment="1">
      <alignment vertical="top"/>
      <protection/>
    </xf>
    <xf numFmtId="0" fontId="15" fillId="0" borderId="0" xfId="0" applyFont="1" applyFill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38" fontId="1" fillId="0" borderId="0" xfId="49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 vertical="top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38" fontId="7" fillId="0" borderId="10" xfId="49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178" fontId="1" fillId="0" borderId="12" xfId="0" applyNumberFormat="1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38" fontId="7" fillId="0" borderId="0" xfId="49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 shrinkToFit="1"/>
    </xf>
    <xf numFmtId="0" fontId="1" fillId="0" borderId="12" xfId="0" applyFont="1" applyFill="1" applyBorder="1" applyAlignment="1">
      <alignment vertical="center"/>
    </xf>
    <xf numFmtId="38" fontId="7" fillId="0" borderId="0" xfId="49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6" fillId="0" borderId="0" xfId="67" applyFont="1" applyFill="1" applyAlignment="1">
      <alignment vertical="center"/>
      <protection/>
    </xf>
    <xf numFmtId="0" fontId="47" fillId="0" borderId="0" xfId="43" applyAlignment="1">
      <alignment/>
    </xf>
    <xf numFmtId="0" fontId="1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176" fontId="11" fillId="0" borderId="0" xfId="0" applyNumberFormat="1" applyFont="1" applyFill="1" applyAlignment="1">
      <alignment horizontal="right" vertical="center"/>
    </xf>
    <xf numFmtId="0" fontId="11" fillId="0" borderId="10" xfId="0" applyNumberFormat="1" applyFont="1" applyFill="1" applyBorder="1" applyAlignment="1">
      <alignment horizontal="right" vertical="center"/>
    </xf>
    <xf numFmtId="0" fontId="11" fillId="0" borderId="0" xfId="67" applyFont="1" applyFill="1" applyBorder="1" applyAlignment="1">
      <alignment vertical="center"/>
      <protection/>
    </xf>
    <xf numFmtId="0" fontId="11" fillId="0" borderId="0" xfId="66" applyFont="1" applyFill="1" applyAlignment="1">
      <alignment vertical="center"/>
      <protection/>
    </xf>
    <xf numFmtId="0" fontId="1" fillId="0" borderId="24" xfId="66" applyFont="1" applyFill="1" applyBorder="1" applyAlignment="1">
      <alignment horizontal="center"/>
      <protection/>
    </xf>
    <xf numFmtId="38" fontId="1" fillId="0" borderId="26" xfId="49" applyFont="1" applyFill="1" applyBorder="1" applyAlignment="1" quotePrefix="1">
      <alignment horizontal="right"/>
    </xf>
    <xf numFmtId="0" fontId="11" fillId="0" borderId="10" xfId="0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/>
    </xf>
    <xf numFmtId="187" fontId="22" fillId="0" borderId="0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 vertical="center"/>
    </xf>
    <xf numFmtId="187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7" fontId="22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0" xfId="67" applyFont="1" applyFill="1" applyBorder="1" applyAlignment="1">
      <alignment horizontal="right"/>
      <protection/>
    </xf>
    <xf numFmtId="41" fontId="11" fillId="0" borderId="0" xfId="0" applyNumberFormat="1" applyFont="1" applyFill="1" applyAlignment="1">
      <alignment horizontal="right"/>
    </xf>
    <xf numFmtId="0" fontId="11" fillId="0" borderId="0" xfId="66" applyFont="1" applyFill="1" applyAlignment="1">
      <alignment horizontal="right"/>
      <protection/>
    </xf>
    <xf numFmtId="0" fontId="11" fillId="0" borderId="24" xfId="66" applyNumberFormat="1" applyFont="1" applyFill="1" applyBorder="1" applyAlignment="1">
      <alignment horizontal="center" textRotation="255"/>
      <protection/>
    </xf>
    <xf numFmtId="0" fontId="11" fillId="0" borderId="0" xfId="66" applyFont="1" applyFill="1" applyBorder="1" applyAlignment="1">
      <alignment horizontal="distributed"/>
      <protection/>
    </xf>
    <xf numFmtId="38" fontId="11" fillId="0" borderId="0" xfId="49" applyFont="1" applyFill="1" applyBorder="1" applyAlignment="1">
      <alignment horizontal="distributed"/>
    </xf>
    <xf numFmtId="38" fontId="11" fillId="0" borderId="0" xfId="49" applyFont="1" applyFill="1" applyBorder="1" applyAlignment="1" quotePrefix="1">
      <alignment horizontal="distributed"/>
    </xf>
    <xf numFmtId="38" fontId="7" fillId="0" borderId="0" xfId="49" applyFont="1" applyFill="1" applyBorder="1" applyAlignment="1">
      <alignment horizontal="right" shrinkToFit="1"/>
    </xf>
    <xf numFmtId="38" fontId="7" fillId="0" borderId="0" xfId="49" applyFont="1" applyFill="1" applyBorder="1" applyAlignment="1">
      <alignment horizontal="right" vertical="center" shrinkToFit="1"/>
    </xf>
    <xf numFmtId="38" fontId="7" fillId="0" borderId="23" xfId="49" applyFont="1" applyFill="1" applyBorder="1" applyAlignment="1">
      <alignment horizontal="right" shrinkToFit="1"/>
    </xf>
    <xf numFmtId="0" fontId="11" fillId="0" borderId="0" xfId="64" applyFont="1" applyBorder="1" applyAlignment="1">
      <alignment vertical="center"/>
      <protection/>
    </xf>
    <xf numFmtId="229" fontId="7" fillId="0" borderId="0" xfId="0" applyNumberFormat="1" applyFont="1" applyFill="1" applyBorder="1" applyAlignment="1" applyProtection="1">
      <alignment horizontal="right" shrinkToFit="1"/>
      <protection locked="0"/>
    </xf>
    <xf numFmtId="22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224" fontId="7" fillId="0" borderId="0" xfId="49" applyNumberFormat="1" applyFont="1" applyFill="1" applyBorder="1" applyAlignment="1">
      <alignment horizontal="right" vertical="center"/>
    </xf>
    <xf numFmtId="224" fontId="7" fillId="0" borderId="0" xfId="49" applyNumberFormat="1" applyFont="1" applyFill="1" applyBorder="1" applyAlignment="1">
      <alignment horizontal="right"/>
    </xf>
    <xf numFmtId="220" fontId="8" fillId="0" borderId="0" xfId="0" applyNumberFormat="1" applyFont="1" applyFill="1" applyBorder="1" applyAlignment="1">
      <alignment horizontal="center" vertical="center" shrinkToFit="1"/>
    </xf>
    <xf numFmtId="3" fontId="7" fillId="0" borderId="23" xfId="49" applyNumberFormat="1" applyFont="1" applyFill="1" applyBorder="1" applyAlignment="1">
      <alignment horizontal="right" shrinkToFit="1"/>
    </xf>
    <xf numFmtId="3" fontId="7" fillId="0" borderId="0" xfId="49" applyNumberFormat="1" applyFont="1" applyFill="1" applyBorder="1" applyAlignment="1">
      <alignment horizontal="right" shrinkToFit="1"/>
    </xf>
    <xf numFmtId="38" fontId="7" fillId="0" borderId="23" xfId="49" applyFont="1" applyFill="1" applyBorder="1" applyAlignment="1">
      <alignment horizontal="right" wrapText="1"/>
    </xf>
    <xf numFmtId="0" fontId="1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38" fontId="7" fillId="0" borderId="23" xfId="49" applyFont="1" applyBorder="1" applyAlignment="1">
      <alignment horizontal="right" vertical="center"/>
    </xf>
    <xf numFmtId="38" fontId="7" fillId="0" borderId="0" xfId="49" applyFont="1" applyAlignment="1">
      <alignment horizontal="right" vertical="center"/>
    </xf>
    <xf numFmtId="38" fontId="7" fillId="0" borderId="0" xfId="49" applyFont="1" applyBorder="1" applyAlignment="1">
      <alignment horizontal="right" vertical="center"/>
    </xf>
    <xf numFmtId="38" fontId="7" fillId="0" borderId="0" xfId="49" applyFont="1" applyFill="1" applyAlignment="1">
      <alignment horizontal="right" vertical="center"/>
    </xf>
    <xf numFmtId="187" fontId="7" fillId="0" borderId="0" xfId="49" applyNumberFormat="1" applyFont="1" applyFill="1" applyBorder="1" applyAlignment="1">
      <alignment horizontal="right" shrinkToFit="1"/>
    </xf>
    <xf numFmtId="0" fontId="1" fillId="0" borderId="0" xfId="67" applyFont="1" applyFill="1" applyBorder="1" applyAlignment="1">
      <alignment/>
      <protection/>
    </xf>
    <xf numFmtId="0" fontId="1" fillId="0" borderId="0" xfId="66" applyFont="1" applyFill="1" applyAlignment="1">
      <alignment/>
      <protection/>
    </xf>
    <xf numFmtId="0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178" fontId="1" fillId="0" borderId="14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Alignment="1">
      <alignment horizontal="center" vertical="center"/>
    </xf>
    <xf numFmtId="178" fontId="6" fillId="0" borderId="0" xfId="0" applyNumberFormat="1" applyFont="1" applyFill="1" applyAlignment="1" quotePrefix="1">
      <alignment horizontal="center" vertical="center"/>
    </xf>
    <xf numFmtId="178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shrinkToFit="1"/>
    </xf>
    <xf numFmtId="0" fontId="6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49" fontId="1" fillId="0" borderId="29" xfId="67" applyNumberFormat="1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6" fillId="0" borderId="0" xfId="67" applyFont="1" applyFill="1" applyAlignment="1">
      <alignment horizontal="center" vertical="center"/>
      <protection/>
    </xf>
    <xf numFmtId="0" fontId="1" fillId="0" borderId="29" xfId="67" applyFont="1" applyFill="1" applyBorder="1" applyAlignment="1">
      <alignment horizontal="center" vertical="center" wrapText="1"/>
      <protection/>
    </xf>
    <xf numFmtId="0" fontId="1" fillId="0" borderId="30" xfId="67" applyFont="1" applyFill="1" applyBorder="1" applyAlignment="1">
      <alignment horizontal="center" vertical="center" wrapText="1"/>
      <protection/>
    </xf>
    <xf numFmtId="49" fontId="1" fillId="0" borderId="26" xfId="67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1" fillId="0" borderId="10" xfId="67" applyFont="1" applyFill="1" applyBorder="1" applyAlignment="1" quotePrefix="1">
      <alignment horizontal="left" vertical="center"/>
      <protection/>
    </xf>
    <xf numFmtId="0" fontId="1" fillId="0" borderId="19" xfId="67" applyFont="1" applyFill="1" applyBorder="1" applyAlignment="1">
      <alignment horizontal="center" vertical="center" wrapText="1"/>
      <protection/>
    </xf>
    <xf numFmtId="0" fontId="1" fillId="0" borderId="0" xfId="67" applyFont="1" applyFill="1" applyBorder="1" applyAlignment="1">
      <alignment horizontal="center" vertical="center" wrapText="1"/>
      <protection/>
    </xf>
    <xf numFmtId="0" fontId="1" fillId="0" borderId="21" xfId="67" applyFont="1" applyFill="1" applyBorder="1" applyAlignment="1">
      <alignment horizontal="center" vertical="center" wrapText="1"/>
      <protection/>
    </xf>
    <xf numFmtId="0" fontId="1" fillId="0" borderId="31" xfId="67" applyFont="1" applyFill="1" applyBorder="1" applyAlignment="1">
      <alignment horizontal="center" vertical="center" wrapText="1"/>
      <protection/>
    </xf>
    <xf numFmtId="0" fontId="1" fillId="0" borderId="2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textRotation="255"/>
    </xf>
    <xf numFmtId="0" fontId="1" fillId="0" borderId="23" xfId="0" applyFont="1" applyFill="1" applyBorder="1" applyAlignment="1">
      <alignment horizontal="center" vertical="center" textRotation="255"/>
    </xf>
    <xf numFmtId="0" fontId="1" fillId="0" borderId="18" xfId="0" applyFont="1" applyFill="1" applyBorder="1" applyAlignment="1">
      <alignment horizontal="center" vertical="center" textRotation="255"/>
    </xf>
    <xf numFmtId="0" fontId="11" fillId="0" borderId="29" xfId="67" applyFont="1" applyFill="1" applyBorder="1" applyAlignment="1">
      <alignment horizontal="center" vertical="center" wrapText="1"/>
      <protection/>
    </xf>
    <xf numFmtId="0" fontId="11" fillId="0" borderId="30" xfId="0" applyFont="1" applyBorder="1" applyAlignment="1">
      <alignment horizontal="center" vertical="center" wrapText="1"/>
    </xf>
    <xf numFmtId="49" fontId="18" fillId="0" borderId="29" xfId="67" applyNumberFormat="1" applyFont="1" applyFill="1" applyBorder="1" applyAlignment="1">
      <alignment horizontal="center" vertical="center" wrapText="1"/>
      <protection/>
    </xf>
    <xf numFmtId="49" fontId="18" fillId="0" borderId="30" xfId="67" applyNumberFormat="1" applyFont="1" applyFill="1" applyBorder="1" applyAlignment="1">
      <alignment horizontal="center" vertical="center" wrapText="1"/>
      <protection/>
    </xf>
    <xf numFmtId="0" fontId="18" fillId="0" borderId="30" xfId="0" applyFont="1" applyBorder="1" applyAlignment="1">
      <alignment horizontal="center" vertical="center" wrapText="1"/>
    </xf>
    <xf numFmtId="0" fontId="1" fillId="0" borderId="26" xfId="67" applyFont="1" applyFill="1" applyBorder="1" applyAlignment="1">
      <alignment horizontal="center" vertical="center" wrapText="1"/>
      <protection/>
    </xf>
    <xf numFmtId="0" fontId="18" fillId="0" borderId="29" xfId="67" applyFont="1" applyFill="1" applyBorder="1" applyAlignment="1">
      <alignment horizontal="center" vertical="center" wrapText="1"/>
      <protection/>
    </xf>
    <xf numFmtId="0" fontId="1" fillId="0" borderId="31" xfId="66" applyFont="1" applyFill="1" applyBorder="1" applyAlignment="1">
      <alignment horizontal="center" vertical="center"/>
      <protection/>
    </xf>
    <xf numFmtId="0" fontId="1" fillId="0" borderId="23" xfId="66" applyFont="1" applyFill="1" applyBorder="1" applyAlignment="1">
      <alignment horizontal="center" vertical="center"/>
      <protection/>
    </xf>
    <xf numFmtId="0" fontId="1" fillId="0" borderId="18" xfId="66" applyFont="1" applyFill="1" applyBorder="1" applyAlignment="1">
      <alignment horizontal="center" vertical="center"/>
      <protection/>
    </xf>
    <xf numFmtId="0" fontId="6" fillId="0" borderId="0" xfId="66" applyFont="1" applyFill="1" applyAlignment="1">
      <alignment horizontal="center" vertical="center"/>
      <protection/>
    </xf>
    <xf numFmtId="0" fontId="6" fillId="0" borderId="0" xfId="66" applyFont="1" applyFill="1" applyBorder="1" applyAlignment="1">
      <alignment horizontal="center" vertical="center"/>
      <protection/>
    </xf>
    <xf numFmtId="0" fontId="6" fillId="0" borderId="0" xfId="66" applyFont="1" applyFill="1" applyBorder="1" applyAlignment="1" quotePrefix="1">
      <alignment horizontal="center" vertical="center"/>
      <protection/>
    </xf>
    <xf numFmtId="0" fontId="1" fillId="0" borderId="19" xfId="66" applyFont="1" applyFill="1" applyBorder="1" applyAlignment="1">
      <alignment horizontal="center" vertical="center"/>
      <protection/>
    </xf>
    <xf numFmtId="0" fontId="1" fillId="0" borderId="0" xfId="66" applyFont="1" applyFill="1" applyBorder="1" applyAlignment="1">
      <alignment horizontal="center" vertical="center"/>
      <protection/>
    </xf>
    <xf numFmtId="0" fontId="1" fillId="0" borderId="21" xfId="66" applyFont="1" applyFill="1" applyBorder="1" applyAlignment="1">
      <alignment horizontal="center" vertical="center"/>
      <protection/>
    </xf>
    <xf numFmtId="0" fontId="11" fillId="0" borderId="19" xfId="66" applyNumberFormat="1" applyFont="1" applyFill="1" applyBorder="1" applyAlignment="1">
      <alignment horizontal="center" vertical="center" textRotation="255"/>
      <protection/>
    </xf>
    <xf numFmtId="0" fontId="11" fillId="0" borderId="0" xfId="66" applyNumberFormat="1" applyFont="1" applyFill="1" applyBorder="1" applyAlignment="1">
      <alignment horizontal="center" vertical="center" textRotation="255"/>
      <protection/>
    </xf>
    <xf numFmtId="0" fontId="11" fillId="0" borderId="21" xfId="66" applyNumberFormat="1" applyFont="1" applyFill="1" applyBorder="1" applyAlignment="1">
      <alignment horizontal="center" vertical="center" textRotation="255"/>
      <protection/>
    </xf>
    <xf numFmtId="0" fontId="1" fillId="0" borderId="29" xfId="66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41" fontId="1" fillId="0" borderId="29" xfId="66" applyNumberFormat="1" applyFont="1" applyFill="1" applyBorder="1" applyAlignment="1">
      <alignment horizontal="center" vertical="center"/>
      <protection/>
    </xf>
    <xf numFmtId="41" fontId="1" fillId="0" borderId="29" xfId="66" applyNumberFormat="1" applyFont="1" applyFill="1" applyBorder="1" applyAlignment="1">
      <alignment horizontal="center" vertical="center" wrapText="1"/>
      <protection/>
    </xf>
    <xf numFmtId="41" fontId="11" fillId="0" borderId="26" xfId="66" applyNumberFormat="1" applyFont="1" applyFill="1" applyBorder="1" applyAlignment="1">
      <alignment horizontal="center" vertical="center" wrapText="1"/>
      <protection/>
    </xf>
    <xf numFmtId="0" fontId="11" fillId="0" borderId="18" xfId="0" applyFont="1" applyBorder="1" applyAlignment="1">
      <alignment horizontal="center" vertical="center"/>
    </xf>
    <xf numFmtId="41" fontId="6" fillId="0" borderId="0" xfId="66" applyNumberFormat="1" applyFont="1" applyFill="1" applyAlignment="1">
      <alignment horizontal="center" vertical="center"/>
      <protection/>
    </xf>
    <xf numFmtId="41" fontId="6" fillId="0" borderId="0" xfId="66" applyNumberFormat="1" applyFont="1" applyFill="1" applyAlignment="1" quotePrefix="1">
      <alignment horizontal="center" vertical="center"/>
      <protection/>
    </xf>
    <xf numFmtId="41" fontId="1" fillId="0" borderId="19" xfId="66" applyNumberFormat="1" applyFont="1" applyFill="1" applyBorder="1" applyAlignment="1">
      <alignment horizontal="center" vertical="center"/>
      <protection/>
    </xf>
    <xf numFmtId="41" fontId="1" fillId="0" borderId="21" xfId="0" applyNumberFormat="1" applyFont="1" applyFill="1" applyBorder="1" applyAlignment="1">
      <alignment horizontal="center" vertical="center"/>
    </xf>
    <xf numFmtId="41" fontId="1" fillId="0" borderId="15" xfId="66" applyNumberFormat="1" applyFont="1" applyFill="1" applyBorder="1" applyAlignment="1">
      <alignment horizontal="center" vertical="center"/>
      <protection/>
    </xf>
    <xf numFmtId="41" fontId="1" fillId="0" borderId="14" xfId="66" applyNumberFormat="1" applyFont="1" applyFill="1" applyBorder="1" applyAlignment="1" quotePrefix="1">
      <alignment horizontal="center" vertical="center"/>
      <protection/>
    </xf>
    <xf numFmtId="0" fontId="6" fillId="0" borderId="0" xfId="0" applyFont="1" applyBorder="1" applyAlignment="1">
      <alignment horizontal="center" vertical="center" shrinkToFit="1"/>
    </xf>
    <xf numFmtId="0" fontId="1" fillId="33" borderId="20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right" shrinkToFit="1"/>
    </xf>
    <xf numFmtId="3" fontId="7" fillId="0" borderId="23" xfId="0" applyNumberFormat="1" applyFont="1" applyFill="1" applyBorder="1" applyAlignment="1">
      <alignment horizontal="right" shrinkToFit="1"/>
    </xf>
    <xf numFmtId="3" fontId="7" fillId="0" borderId="0" xfId="0" applyNumberFormat="1" applyFont="1" applyFill="1" applyBorder="1" applyAlignment="1">
      <alignment horizontal="right" shrinkToFit="1"/>
    </xf>
    <xf numFmtId="220" fontId="7" fillId="0" borderId="23" xfId="0" applyNumberFormat="1" applyFont="1" applyFill="1" applyBorder="1" applyAlignment="1">
      <alignment horizontal="right" shrinkToFit="1"/>
    </xf>
    <xf numFmtId="220" fontId="7" fillId="0" borderId="0" xfId="0" applyNumberFormat="1" applyFont="1" applyFill="1" applyBorder="1" applyAlignment="1">
      <alignment horizontal="right" shrinkToFit="1"/>
    </xf>
    <xf numFmtId="220" fontId="11" fillId="0" borderId="0" xfId="0" applyNumberFormat="1" applyFont="1" applyFill="1" applyBorder="1" applyAlignment="1">
      <alignment horizontal="right" shrinkToFit="1"/>
    </xf>
    <xf numFmtId="3" fontId="7" fillId="33" borderId="23" xfId="0" applyNumberFormat="1" applyFont="1" applyFill="1" applyBorder="1" applyAlignment="1">
      <alignment horizontal="right" shrinkToFit="1"/>
    </xf>
    <xf numFmtId="0" fontId="6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 quotePrefix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_Sheet1" xfId="66"/>
    <cellStyle name="標準_Sheet1 2" xfId="67"/>
    <cellStyle name="Followed Hyperlink" xfId="68"/>
    <cellStyle name="良い" xfId="69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5"/>
  <sheetViews>
    <sheetView showGridLines="0" tabSelected="1" view="pageBreakPreview" zoomScale="120" zoomScaleSheetLayoutView="120" zoomScalePageLayoutView="0" workbookViewId="0" topLeftCell="A1">
      <selection activeCell="A1" sqref="A1"/>
    </sheetView>
  </sheetViews>
  <sheetFormatPr defaultColWidth="8.796875" defaultRowHeight="14.25"/>
  <cols>
    <col min="1" max="1" width="3.19921875" style="0" customWidth="1"/>
    <col min="2" max="2" width="6.09765625" style="0" customWidth="1"/>
    <col min="3" max="3" width="33" style="0" customWidth="1"/>
  </cols>
  <sheetData>
    <row r="1" ht="7.5" customHeight="1"/>
    <row r="2" spans="2:3" ht="19.5" customHeight="1">
      <c r="B2" s="191"/>
      <c r="C2" s="191" t="s">
        <v>262</v>
      </c>
    </row>
    <row r="3" spans="2:3" ht="7.5" customHeight="1">
      <c r="B3" s="191"/>
      <c r="C3" s="191"/>
    </row>
    <row r="4" spans="2:3" ht="18.75" customHeight="1">
      <c r="B4" s="191">
        <v>1</v>
      </c>
      <c r="C4" s="192" t="s">
        <v>263</v>
      </c>
    </row>
    <row r="5" spans="2:3" ht="18.75" customHeight="1">
      <c r="B5" s="191">
        <v>2</v>
      </c>
      <c r="C5" s="192" t="s">
        <v>264</v>
      </c>
    </row>
    <row r="6" spans="2:3" ht="18.75" customHeight="1">
      <c r="B6" s="191">
        <v>3</v>
      </c>
      <c r="C6" s="307" t="s">
        <v>265</v>
      </c>
    </row>
    <row r="7" spans="2:3" ht="18.75" customHeight="1">
      <c r="B7" s="191">
        <v>4</v>
      </c>
      <c r="C7" s="307" t="s">
        <v>400</v>
      </c>
    </row>
    <row r="8" spans="2:3" ht="18.75" customHeight="1">
      <c r="B8" s="191">
        <v>5</v>
      </c>
      <c r="C8" s="307" t="s">
        <v>266</v>
      </c>
    </row>
    <row r="9" spans="2:3" ht="18.75" customHeight="1">
      <c r="B9" s="191">
        <v>6</v>
      </c>
      <c r="C9" s="307" t="s">
        <v>267</v>
      </c>
    </row>
    <row r="10" spans="2:3" ht="18.75" customHeight="1">
      <c r="B10" s="191">
        <v>7</v>
      </c>
      <c r="C10" s="307" t="s">
        <v>268</v>
      </c>
    </row>
    <row r="11" spans="2:3" ht="18.75" customHeight="1">
      <c r="B11" s="191">
        <v>8</v>
      </c>
      <c r="C11" s="307" t="s">
        <v>269</v>
      </c>
    </row>
    <row r="12" spans="2:3" ht="18.75" customHeight="1">
      <c r="B12" s="191">
        <v>9</v>
      </c>
      <c r="C12" s="307" t="s">
        <v>389</v>
      </c>
    </row>
    <row r="13" spans="2:3" ht="18.75" customHeight="1">
      <c r="B13" s="191">
        <v>10</v>
      </c>
      <c r="C13" s="307" t="s">
        <v>390</v>
      </c>
    </row>
    <row r="14" spans="2:3" ht="18.75" customHeight="1">
      <c r="B14" s="191">
        <v>11</v>
      </c>
      <c r="C14" s="307" t="s">
        <v>391</v>
      </c>
    </row>
    <row r="15" spans="2:3" ht="18.75" customHeight="1">
      <c r="B15" s="191">
        <v>12</v>
      </c>
      <c r="C15" s="307" t="s">
        <v>392</v>
      </c>
    </row>
    <row r="16" ht="18.75" customHeight="1"/>
  </sheetData>
  <sheetProtection/>
  <hyperlinks>
    <hyperlink ref="C4" location="'21_01'!A1" display="県一般会計歳入決算額"/>
    <hyperlink ref="C5" location="'21_02'!A1" display="県一般会計歳出決算額"/>
    <hyperlink ref="C6" location="第21章.xls#'21_03.04 '!A1" display="県債の目的別借入額"/>
    <hyperlink ref="C7" location="'21_03.04 '!A47" display="公営企業会計決算額"/>
    <hyperlink ref="C8" location="第21章.xls#'21_05'!A1" display="県特別会計歳入，歳出決算額"/>
    <hyperlink ref="C9" location="第21章.xls#'21_06'!A1" display="市町村別普通会計歳入決算額"/>
    <hyperlink ref="C10" location="第21章.xls#'21_07'!A1" display="市町村別普通会計歳出決算額"/>
    <hyperlink ref="C11" location="第21章.xls#'21_08'!A1" display="市町村別年度末地方債現在高"/>
    <hyperlink ref="C12" location="第21章.xls#'21_09.10'!A1" display="国税徴収状況"/>
    <hyperlink ref="C13" location="'21_09.10'!A44" display="源泉所得税課税状況"/>
    <hyperlink ref="C14" location="第21章.xls#'21_11.12'!A1" display="申告所得階級別人員"/>
    <hyperlink ref="C15" location="'21_11.12'!A58" display="法人種別法人数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K5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5.8984375" defaultRowHeight="14.25"/>
  <cols>
    <col min="1" max="10" width="8.59765625" style="258" customWidth="1"/>
    <col min="11" max="11" width="2.19921875" style="258" customWidth="1"/>
    <col min="12" max="16384" width="5.8984375" style="258" customWidth="1"/>
  </cols>
  <sheetData>
    <row r="2" ht="13.5" customHeight="1"/>
    <row r="3" spans="1:10" ht="24" customHeight="1">
      <c r="A3" s="428" t="s">
        <v>411</v>
      </c>
      <c r="B3" s="428"/>
      <c r="C3" s="428"/>
      <c r="D3" s="428"/>
      <c r="E3" s="428"/>
      <c r="F3" s="428"/>
      <c r="G3" s="428"/>
      <c r="H3" s="428"/>
      <c r="I3" s="428"/>
      <c r="J3" s="428"/>
    </row>
    <row r="4" spans="1:10" s="261" customFormat="1" ht="18" customHeight="1" thickBot="1">
      <c r="A4" s="259"/>
      <c r="B4" s="260"/>
      <c r="C4" s="260"/>
      <c r="D4" s="260"/>
      <c r="E4" s="260"/>
      <c r="F4" s="260"/>
      <c r="G4" s="260"/>
      <c r="H4" s="260"/>
      <c r="I4" s="260"/>
      <c r="J4" s="318" t="s">
        <v>456</v>
      </c>
    </row>
    <row r="5" spans="1:10" ht="16.5" customHeight="1">
      <c r="A5" s="432" t="s">
        <v>458</v>
      </c>
      <c r="B5" s="432"/>
      <c r="C5" s="433"/>
      <c r="D5" s="438" t="s">
        <v>463</v>
      </c>
      <c r="E5" s="262"/>
      <c r="F5" s="441" t="s">
        <v>457</v>
      </c>
      <c r="G5" s="442"/>
      <c r="H5" s="442"/>
      <c r="I5" s="442"/>
      <c r="J5" s="442"/>
    </row>
    <row r="6" spans="1:10" ht="16.5" customHeight="1">
      <c r="A6" s="434"/>
      <c r="B6" s="434"/>
      <c r="C6" s="435"/>
      <c r="D6" s="439"/>
      <c r="E6" s="443" t="s">
        <v>352</v>
      </c>
      <c r="F6" s="444" t="s">
        <v>353</v>
      </c>
      <c r="G6" s="446" t="s">
        <v>383</v>
      </c>
      <c r="H6" s="446" t="s">
        <v>354</v>
      </c>
      <c r="I6" s="446" t="s">
        <v>355</v>
      </c>
      <c r="J6" s="448" t="s">
        <v>356</v>
      </c>
    </row>
    <row r="7" spans="1:10" ht="16.5" customHeight="1">
      <c r="A7" s="436"/>
      <c r="B7" s="436"/>
      <c r="C7" s="437"/>
      <c r="D7" s="440"/>
      <c r="E7" s="386"/>
      <c r="F7" s="445"/>
      <c r="G7" s="447"/>
      <c r="H7" s="447"/>
      <c r="I7" s="447"/>
      <c r="J7" s="449"/>
    </row>
    <row r="8" spans="1:10" s="265" customFormat="1" ht="6" customHeight="1">
      <c r="A8" s="227"/>
      <c r="B8" s="227"/>
      <c r="C8" s="283"/>
      <c r="D8" s="263"/>
      <c r="E8" s="264"/>
      <c r="F8" s="264"/>
      <c r="G8" s="264"/>
      <c r="H8" s="264"/>
      <c r="I8" s="264"/>
      <c r="J8" s="264"/>
    </row>
    <row r="9" spans="1:10" s="265" customFormat="1" ht="15" customHeight="1">
      <c r="A9" s="450" t="s">
        <v>459</v>
      </c>
      <c r="B9" s="450"/>
      <c r="C9" s="451"/>
      <c r="D9" s="266">
        <v>186596</v>
      </c>
      <c r="E9" s="267">
        <v>75805</v>
      </c>
      <c r="F9" s="267">
        <v>41903</v>
      </c>
      <c r="G9" s="267">
        <v>32749</v>
      </c>
      <c r="H9" s="267">
        <v>71843</v>
      </c>
      <c r="I9" s="267">
        <v>34635</v>
      </c>
      <c r="J9" s="267">
        <v>5466</v>
      </c>
    </row>
    <row r="10" spans="1:10" s="265" customFormat="1" ht="15" customHeight="1">
      <c r="A10" s="452" t="s">
        <v>460</v>
      </c>
      <c r="B10" s="450"/>
      <c r="C10" s="451"/>
      <c r="D10" s="266">
        <v>195322</v>
      </c>
      <c r="E10" s="267">
        <v>79524</v>
      </c>
      <c r="F10" s="267">
        <v>43014</v>
      </c>
      <c r="G10" s="267">
        <v>33455</v>
      </c>
      <c r="H10" s="267">
        <v>77665</v>
      </c>
      <c r="I10" s="267">
        <v>35247</v>
      </c>
      <c r="J10" s="267">
        <v>5941</v>
      </c>
    </row>
    <row r="11" spans="1:10" s="265" customFormat="1" ht="15" customHeight="1">
      <c r="A11" s="452" t="s">
        <v>461</v>
      </c>
      <c r="B11" s="450"/>
      <c r="C11" s="451"/>
      <c r="D11" s="266">
        <v>200508</v>
      </c>
      <c r="E11" s="267">
        <v>81040</v>
      </c>
      <c r="F11" s="267">
        <v>43872</v>
      </c>
      <c r="G11" s="267">
        <v>33846</v>
      </c>
      <c r="H11" s="267">
        <v>80684</v>
      </c>
      <c r="I11" s="267">
        <v>35874</v>
      </c>
      <c r="J11" s="267">
        <v>6232</v>
      </c>
    </row>
    <row r="12" spans="1:10" s="265" customFormat="1" ht="15" customHeight="1">
      <c r="A12" s="450" t="s">
        <v>421</v>
      </c>
      <c r="B12" s="450"/>
      <c r="C12" s="451"/>
      <c r="D12" s="266">
        <v>204783</v>
      </c>
      <c r="E12" s="267">
        <v>82371</v>
      </c>
      <c r="F12" s="267">
        <v>44634</v>
      </c>
      <c r="G12" s="267">
        <v>33822</v>
      </c>
      <c r="H12" s="267">
        <v>84021</v>
      </c>
      <c r="I12" s="267">
        <v>35841</v>
      </c>
      <c r="J12" s="267">
        <v>6465</v>
      </c>
    </row>
    <row r="13" spans="1:10" s="265" customFormat="1" ht="15" customHeight="1">
      <c r="A13" s="450" t="s">
        <v>462</v>
      </c>
      <c r="B13" s="450"/>
      <c r="C13" s="451"/>
      <c r="D13" s="343">
        <v>214968</v>
      </c>
      <c r="E13" s="118">
        <v>86353</v>
      </c>
      <c r="F13" s="118">
        <v>51385</v>
      </c>
      <c r="G13" s="118">
        <v>33946</v>
      </c>
      <c r="H13" s="118">
        <v>88200</v>
      </c>
      <c r="I13" s="118">
        <v>35718</v>
      </c>
      <c r="J13" s="118">
        <v>5719</v>
      </c>
    </row>
    <row r="14" spans="1:10" s="265" customFormat="1" ht="9.75" customHeight="1">
      <c r="A14" s="268"/>
      <c r="B14" s="268"/>
      <c r="C14" s="284"/>
      <c r="D14" s="266"/>
      <c r="E14" s="267"/>
      <c r="F14" s="267"/>
      <c r="G14" s="267"/>
      <c r="H14" s="267"/>
      <c r="I14" s="267"/>
      <c r="J14" s="267"/>
    </row>
    <row r="15" spans="1:10" ht="15" customHeight="1">
      <c r="A15" s="453" t="s">
        <v>357</v>
      </c>
      <c r="B15" s="453"/>
      <c r="C15" s="454"/>
      <c r="D15" s="196">
        <v>53127</v>
      </c>
      <c r="E15" s="304">
        <v>2693</v>
      </c>
      <c r="F15" s="118">
        <v>22472</v>
      </c>
      <c r="G15" s="118">
        <v>4813</v>
      </c>
      <c r="H15" s="118">
        <v>11899</v>
      </c>
      <c r="I15" s="118">
        <v>12990</v>
      </c>
      <c r="J15" s="118">
        <v>953</v>
      </c>
    </row>
    <row r="16" spans="1:10" ht="15" customHeight="1">
      <c r="A16" s="453" t="s">
        <v>358</v>
      </c>
      <c r="B16" s="453"/>
      <c r="C16" s="454"/>
      <c r="D16" s="196">
        <v>16582</v>
      </c>
      <c r="E16" s="304">
        <v>5549</v>
      </c>
      <c r="F16" s="118">
        <v>5716</v>
      </c>
      <c r="G16" s="118">
        <v>2453</v>
      </c>
      <c r="H16" s="118">
        <v>5170</v>
      </c>
      <c r="I16" s="118">
        <v>3086</v>
      </c>
      <c r="J16" s="118">
        <v>157</v>
      </c>
    </row>
    <row r="17" spans="1:10" ht="15" customHeight="1">
      <c r="A17" s="453" t="s">
        <v>359</v>
      </c>
      <c r="B17" s="453"/>
      <c r="C17" s="453"/>
      <c r="D17" s="196">
        <v>31085</v>
      </c>
      <c r="E17" s="304">
        <v>11742</v>
      </c>
      <c r="F17" s="118">
        <v>6906</v>
      </c>
      <c r="G17" s="118">
        <v>3777</v>
      </c>
      <c r="H17" s="118">
        <v>11891</v>
      </c>
      <c r="I17" s="118">
        <v>8254</v>
      </c>
      <c r="J17" s="118">
        <v>257</v>
      </c>
    </row>
    <row r="18" spans="1:10" ht="15" customHeight="1">
      <c r="A18" s="453" t="s">
        <v>360</v>
      </c>
      <c r="B18" s="453"/>
      <c r="C18" s="453"/>
      <c r="D18" s="196">
        <v>23961</v>
      </c>
      <c r="E18" s="304">
        <v>10728</v>
      </c>
      <c r="F18" s="118">
        <v>4356</v>
      </c>
      <c r="G18" s="118">
        <v>3230</v>
      </c>
      <c r="H18" s="118">
        <v>10041</v>
      </c>
      <c r="I18" s="118">
        <v>6148</v>
      </c>
      <c r="J18" s="118">
        <v>186</v>
      </c>
    </row>
    <row r="19" spans="1:10" ht="15" customHeight="1">
      <c r="A19" s="453" t="s">
        <v>361</v>
      </c>
      <c r="B19" s="453"/>
      <c r="C19" s="453"/>
      <c r="D19" s="196">
        <v>16746</v>
      </c>
      <c r="E19" s="304">
        <v>8989</v>
      </c>
      <c r="F19" s="118">
        <v>2831</v>
      </c>
      <c r="G19" s="118">
        <v>2854</v>
      </c>
      <c r="H19" s="118">
        <v>8202</v>
      </c>
      <c r="I19" s="118">
        <v>2648</v>
      </c>
      <c r="J19" s="118">
        <v>211</v>
      </c>
    </row>
    <row r="20" spans="1:10" ht="15" customHeight="1">
      <c r="A20" s="453" t="s">
        <v>362</v>
      </c>
      <c r="B20" s="453"/>
      <c r="C20" s="453"/>
      <c r="D20" s="196">
        <v>12054</v>
      </c>
      <c r="E20" s="304">
        <v>6864</v>
      </c>
      <c r="F20" s="118">
        <v>2009</v>
      </c>
      <c r="G20" s="118">
        <v>2445</v>
      </c>
      <c r="H20" s="118">
        <v>6118</v>
      </c>
      <c r="I20" s="118">
        <v>1281</v>
      </c>
      <c r="J20" s="118">
        <v>201</v>
      </c>
    </row>
    <row r="21" spans="1:10" ht="15" customHeight="1">
      <c r="A21" s="453" t="s">
        <v>363</v>
      </c>
      <c r="B21" s="453"/>
      <c r="C21" s="453"/>
      <c r="D21" s="196">
        <v>17453</v>
      </c>
      <c r="E21" s="304">
        <v>10140</v>
      </c>
      <c r="F21" s="118">
        <v>2531</v>
      </c>
      <c r="G21" s="118">
        <v>3941</v>
      </c>
      <c r="H21" s="118">
        <v>9764</v>
      </c>
      <c r="I21" s="118">
        <v>879</v>
      </c>
      <c r="J21" s="118">
        <v>338</v>
      </c>
    </row>
    <row r="22" spans="1:10" ht="15" customHeight="1">
      <c r="A22" s="453" t="s">
        <v>364</v>
      </c>
      <c r="B22" s="453"/>
      <c r="C22" s="453"/>
      <c r="D22" s="196">
        <v>11581</v>
      </c>
      <c r="E22" s="304">
        <v>6920</v>
      </c>
      <c r="F22" s="118">
        <v>1294</v>
      </c>
      <c r="G22" s="118">
        <v>2787</v>
      </c>
      <c r="H22" s="118">
        <v>6982</v>
      </c>
      <c r="I22" s="118">
        <v>212</v>
      </c>
      <c r="J22" s="118">
        <v>306</v>
      </c>
    </row>
    <row r="23" spans="1:10" ht="15" customHeight="1">
      <c r="A23" s="453" t="s">
        <v>365</v>
      </c>
      <c r="B23" s="453"/>
      <c r="C23" s="453"/>
      <c r="D23" s="196">
        <v>7965</v>
      </c>
      <c r="E23" s="304">
        <v>4880</v>
      </c>
      <c r="F23" s="118">
        <v>842</v>
      </c>
      <c r="G23" s="118">
        <v>1894</v>
      </c>
      <c r="H23" s="118">
        <v>4910</v>
      </c>
      <c r="I23" s="118">
        <v>87</v>
      </c>
      <c r="J23" s="118">
        <v>232</v>
      </c>
    </row>
    <row r="24" spans="1:10" ht="15" customHeight="1">
      <c r="A24" s="453" t="s">
        <v>366</v>
      </c>
      <c r="B24" s="453"/>
      <c r="C24" s="453"/>
      <c r="D24" s="196">
        <v>5235</v>
      </c>
      <c r="E24" s="304">
        <v>3574</v>
      </c>
      <c r="F24" s="118">
        <v>496</v>
      </c>
      <c r="G24" s="118">
        <v>1317</v>
      </c>
      <c r="H24" s="118">
        <v>3147</v>
      </c>
      <c r="I24" s="118">
        <v>42</v>
      </c>
      <c r="J24" s="118">
        <v>233</v>
      </c>
    </row>
    <row r="25" spans="1:10" ht="15" customHeight="1">
      <c r="A25" s="453" t="s">
        <v>367</v>
      </c>
      <c r="B25" s="453"/>
      <c r="C25" s="453"/>
      <c r="D25" s="196">
        <v>3469</v>
      </c>
      <c r="E25" s="304">
        <v>2473</v>
      </c>
      <c r="F25" s="118">
        <v>326</v>
      </c>
      <c r="G25" s="118">
        <v>951</v>
      </c>
      <c r="H25" s="118">
        <v>1986</v>
      </c>
      <c r="I25" s="118">
        <v>21</v>
      </c>
      <c r="J25" s="118">
        <v>185</v>
      </c>
    </row>
    <row r="26" spans="1:10" ht="15" customHeight="1">
      <c r="A26" s="453" t="s">
        <v>506</v>
      </c>
      <c r="B26" s="453"/>
      <c r="C26" s="453"/>
      <c r="D26" s="196">
        <v>4383</v>
      </c>
      <c r="E26" s="304">
        <v>3238</v>
      </c>
      <c r="F26" s="118">
        <v>458</v>
      </c>
      <c r="G26" s="118">
        <v>1257</v>
      </c>
      <c r="H26" s="118">
        <v>2321</v>
      </c>
      <c r="I26" s="118">
        <v>22</v>
      </c>
      <c r="J26" s="118">
        <v>325</v>
      </c>
    </row>
    <row r="27" spans="1:10" ht="15" customHeight="1">
      <c r="A27" s="453" t="s">
        <v>384</v>
      </c>
      <c r="B27" s="453"/>
      <c r="C27" s="453"/>
      <c r="D27" s="196">
        <v>2619</v>
      </c>
      <c r="E27" s="304">
        <v>1947</v>
      </c>
      <c r="F27" s="118">
        <v>297</v>
      </c>
      <c r="G27" s="118">
        <v>749</v>
      </c>
      <c r="H27" s="118">
        <v>1302</v>
      </c>
      <c r="I27" s="118">
        <v>19</v>
      </c>
      <c r="J27" s="118">
        <v>252</v>
      </c>
    </row>
    <row r="28" spans="1:10" ht="15" customHeight="1">
      <c r="A28" s="453" t="s">
        <v>385</v>
      </c>
      <c r="B28" s="453"/>
      <c r="C28" s="453"/>
      <c r="D28" s="196">
        <v>2512</v>
      </c>
      <c r="E28" s="304">
        <v>1874</v>
      </c>
      <c r="F28" s="118">
        <v>266</v>
      </c>
      <c r="G28" s="118">
        <v>609</v>
      </c>
      <c r="H28" s="118">
        <v>1303</v>
      </c>
      <c r="I28" s="118">
        <v>8</v>
      </c>
      <c r="J28" s="118">
        <v>326</v>
      </c>
    </row>
    <row r="29" spans="1:10" ht="15" customHeight="1">
      <c r="A29" s="453" t="s">
        <v>386</v>
      </c>
      <c r="B29" s="453"/>
      <c r="C29" s="453"/>
      <c r="D29" s="196">
        <v>2684</v>
      </c>
      <c r="E29" s="304">
        <v>1906</v>
      </c>
      <c r="F29" s="118">
        <v>250</v>
      </c>
      <c r="G29" s="118">
        <v>462</v>
      </c>
      <c r="H29" s="118">
        <v>1539</v>
      </c>
      <c r="I29" s="118">
        <v>9</v>
      </c>
      <c r="J29" s="118">
        <v>424</v>
      </c>
    </row>
    <row r="30" spans="1:10" ht="15" customHeight="1">
      <c r="A30" s="453" t="s">
        <v>387</v>
      </c>
      <c r="B30" s="453"/>
      <c r="C30" s="453"/>
      <c r="D30" s="196">
        <v>2012</v>
      </c>
      <c r="E30" s="304">
        <v>1474</v>
      </c>
      <c r="F30" s="118">
        <v>199</v>
      </c>
      <c r="G30" s="118">
        <v>268</v>
      </c>
      <c r="H30" s="118">
        <v>1101</v>
      </c>
      <c r="I30" s="118">
        <v>4</v>
      </c>
      <c r="J30" s="118">
        <v>440</v>
      </c>
    </row>
    <row r="31" spans="1:10" ht="15" customHeight="1">
      <c r="A31" s="453" t="s">
        <v>388</v>
      </c>
      <c r="B31" s="453"/>
      <c r="C31" s="453"/>
      <c r="D31" s="196">
        <v>926</v>
      </c>
      <c r="E31" s="304">
        <v>821</v>
      </c>
      <c r="F31" s="118">
        <v>94</v>
      </c>
      <c r="G31" s="118">
        <v>99</v>
      </c>
      <c r="H31" s="118">
        <v>383</v>
      </c>
      <c r="I31" s="118">
        <v>3</v>
      </c>
      <c r="J31" s="118">
        <v>347</v>
      </c>
    </row>
    <row r="32" spans="1:10" ht="15" customHeight="1">
      <c r="A32" s="453" t="s">
        <v>474</v>
      </c>
      <c r="B32" s="453"/>
      <c r="C32" s="453"/>
      <c r="D32" s="196">
        <v>434</v>
      </c>
      <c r="E32" s="304">
        <v>409</v>
      </c>
      <c r="F32" s="118">
        <v>35</v>
      </c>
      <c r="G32" s="118">
        <v>33</v>
      </c>
      <c r="H32" s="118">
        <v>113</v>
      </c>
      <c r="I32" s="118">
        <v>5</v>
      </c>
      <c r="J32" s="118">
        <v>248</v>
      </c>
    </row>
    <row r="33" spans="1:10" ht="15" customHeight="1">
      <c r="A33" s="453" t="s">
        <v>473</v>
      </c>
      <c r="B33" s="453"/>
      <c r="C33" s="453"/>
      <c r="D33" s="196">
        <v>105</v>
      </c>
      <c r="E33" s="304">
        <v>98</v>
      </c>
      <c r="F33" s="118">
        <v>5</v>
      </c>
      <c r="G33" s="118">
        <v>7</v>
      </c>
      <c r="H33" s="118">
        <v>25</v>
      </c>
      <c r="I33" s="118" t="s">
        <v>188</v>
      </c>
      <c r="J33" s="118">
        <v>68</v>
      </c>
    </row>
    <row r="34" spans="1:10" ht="15" customHeight="1">
      <c r="A34" s="453" t="s">
        <v>368</v>
      </c>
      <c r="B34" s="453"/>
      <c r="C34" s="453"/>
      <c r="D34" s="196">
        <v>30</v>
      </c>
      <c r="E34" s="304">
        <v>29</v>
      </c>
      <c r="F34" s="118">
        <v>2</v>
      </c>
      <c r="G34" s="118" t="s">
        <v>9</v>
      </c>
      <c r="H34" s="118">
        <v>3</v>
      </c>
      <c r="I34" s="118" t="s">
        <v>188</v>
      </c>
      <c r="J34" s="118">
        <v>25</v>
      </c>
    </row>
    <row r="35" spans="1:10" ht="15" customHeight="1">
      <c r="A35" s="453" t="s">
        <v>369</v>
      </c>
      <c r="B35" s="453"/>
      <c r="C35" s="453"/>
      <c r="D35" s="196">
        <v>4</v>
      </c>
      <c r="E35" s="304">
        <v>4</v>
      </c>
      <c r="F35" s="118" t="s">
        <v>188</v>
      </c>
      <c r="G35" s="118" t="s">
        <v>9</v>
      </c>
      <c r="H35" s="118" t="s">
        <v>9</v>
      </c>
      <c r="I35" s="118" t="s">
        <v>188</v>
      </c>
      <c r="J35" s="118">
        <v>4</v>
      </c>
    </row>
    <row r="36" spans="1:10" ht="15" customHeight="1">
      <c r="A36" s="453" t="s">
        <v>370</v>
      </c>
      <c r="B36" s="453"/>
      <c r="C36" s="453"/>
      <c r="D36" s="196">
        <v>1</v>
      </c>
      <c r="E36" s="304">
        <v>1</v>
      </c>
      <c r="F36" s="118" t="s">
        <v>188</v>
      </c>
      <c r="G36" s="118" t="s">
        <v>9</v>
      </c>
      <c r="H36" s="118" t="s">
        <v>9</v>
      </c>
      <c r="I36" s="118" t="s">
        <v>188</v>
      </c>
      <c r="J36" s="118">
        <v>1</v>
      </c>
    </row>
    <row r="37" spans="1:10" ht="15" customHeight="1">
      <c r="A37" s="453" t="s">
        <v>371</v>
      </c>
      <c r="B37" s="453"/>
      <c r="C37" s="453"/>
      <c r="D37" s="196" t="s">
        <v>9</v>
      </c>
      <c r="E37" s="118" t="s">
        <v>188</v>
      </c>
      <c r="F37" s="118" t="s">
        <v>188</v>
      </c>
      <c r="G37" s="118" t="s">
        <v>9</v>
      </c>
      <c r="H37" s="118" t="s">
        <v>188</v>
      </c>
      <c r="I37" s="118" t="s">
        <v>188</v>
      </c>
      <c r="J37" s="118" t="s">
        <v>188</v>
      </c>
    </row>
    <row r="38" spans="1:10" ht="15" customHeight="1">
      <c r="A38" s="459" t="s">
        <v>372</v>
      </c>
      <c r="B38" s="459"/>
      <c r="C38" s="459"/>
      <c r="D38" s="196" t="s">
        <v>9</v>
      </c>
      <c r="E38" s="118" t="s">
        <v>188</v>
      </c>
      <c r="F38" s="118" t="s">
        <v>188</v>
      </c>
      <c r="G38" s="118" t="s">
        <v>188</v>
      </c>
      <c r="H38" s="118" t="s">
        <v>188</v>
      </c>
      <c r="I38" s="118" t="s">
        <v>188</v>
      </c>
      <c r="J38" s="118" t="s">
        <v>188</v>
      </c>
    </row>
    <row r="39" spans="1:10" ht="4.5" customHeight="1" thickBot="1">
      <c r="A39" s="285"/>
      <c r="B39" s="285"/>
      <c r="C39" s="285"/>
      <c r="D39" s="269"/>
      <c r="E39" s="270"/>
      <c r="F39" s="271"/>
      <c r="G39" s="271"/>
      <c r="H39" s="271"/>
      <c r="I39" s="271"/>
      <c r="J39" s="271"/>
    </row>
    <row r="40" spans="1:10" s="273" customFormat="1" ht="4.5" customHeight="1">
      <c r="A40" s="272"/>
      <c r="B40" s="272"/>
      <c r="C40" s="272"/>
      <c r="D40" s="272"/>
      <c r="F40" s="274"/>
      <c r="G40" s="274"/>
      <c r="H40" s="274"/>
      <c r="I40" s="274"/>
      <c r="J40" s="274"/>
    </row>
    <row r="41" spans="1:10" s="275" customFormat="1" ht="10.5" customHeight="1">
      <c r="A41" s="334" t="s">
        <v>503</v>
      </c>
      <c r="B41" s="334"/>
      <c r="C41" s="334"/>
      <c r="D41" s="334"/>
      <c r="E41" s="334"/>
      <c r="F41" s="334"/>
      <c r="G41" s="334"/>
      <c r="H41" s="334"/>
      <c r="I41" s="334"/>
      <c r="J41" s="334"/>
    </row>
    <row r="42" spans="1:10" s="275" customFormat="1" ht="10.5" customHeight="1">
      <c r="A42" s="276" t="s">
        <v>464</v>
      </c>
      <c r="B42" s="276"/>
      <c r="C42" s="276"/>
      <c r="D42" s="276"/>
      <c r="E42" s="276"/>
      <c r="F42" s="276"/>
      <c r="G42" s="276"/>
      <c r="H42" s="276"/>
      <c r="I42" s="276"/>
      <c r="J42" s="276"/>
    </row>
    <row r="43" spans="1:7" s="261" customFormat="1" ht="15.75" customHeight="1">
      <c r="A43" s="260"/>
      <c r="C43" s="277" t="s">
        <v>373</v>
      </c>
      <c r="D43" s="277"/>
      <c r="E43" s="277"/>
      <c r="F43" s="277"/>
      <c r="G43" s="277"/>
    </row>
    <row r="44" spans="1:10" ht="19.5" customHeight="1">
      <c r="A44" s="428" t="s">
        <v>412</v>
      </c>
      <c r="B44" s="428"/>
      <c r="C44" s="428"/>
      <c r="D44" s="428"/>
      <c r="E44" s="428"/>
      <c r="F44" s="428"/>
      <c r="G44" s="428"/>
      <c r="H44" s="428"/>
      <c r="I44" s="428"/>
      <c r="J44" s="428"/>
    </row>
    <row r="45" spans="1:10" ht="13.5" customHeight="1" thickBot="1">
      <c r="A45" s="234"/>
      <c r="B45" s="278"/>
      <c r="C45" s="278"/>
      <c r="D45" s="278"/>
      <c r="E45" s="278"/>
      <c r="F45" s="278"/>
      <c r="G45" s="278"/>
      <c r="H45" s="278"/>
      <c r="I45" s="278"/>
      <c r="J45" s="316" t="s">
        <v>465</v>
      </c>
    </row>
    <row r="46" spans="1:11" ht="16.5" customHeight="1">
      <c r="A46" s="460" t="s">
        <v>374</v>
      </c>
      <c r="B46" s="462" t="s">
        <v>375</v>
      </c>
      <c r="C46" s="462" t="s">
        <v>376</v>
      </c>
      <c r="D46" s="462" t="s">
        <v>470</v>
      </c>
      <c r="E46" s="462"/>
      <c r="F46" s="462"/>
      <c r="G46" s="462"/>
      <c r="H46" s="462"/>
      <c r="I46" s="462"/>
      <c r="J46" s="455" t="s">
        <v>377</v>
      </c>
      <c r="K46" s="282"/>
    </row>
    <row r="47" spans="1:11" ht="16.5" customHeight="1">
      <c r="A47" s="461"/>
      <c r="B47" s="457"/>
      <c r="C47" s="457"/>
      <c r="D47" s="457" t="s">
        <v>471</v>
      </c>
      <c r="E47" s="457"/>
      <c r="F47" s="457"/>
      <c r="G47" s="458" t="s">
        <v>472</v>
      </c>
      <c r="H47" s="458" t="s">
        <v>378</v>
      </c>
      <c r="I47" s="458" t="s">
        <v>379</v>
      </c>
      <c r="J47" s="456"/>
      <c r="K47" s="282"/>
    </row>
    <row r="48" spans="1:11" ht="16.5" customHeight="1">
      <c r="A48" s="461"/>
      <c r="B48" s="457"/>
      <c r="C48" s="457"/>
      <c r="D48" s="308" t="s">
        <v>380</v>
      </c>
      <c r="E48" s="308" t="s">
        <v>381</v>
      </c>
      <c r="F48" s="308" t="s">
        <v>382</v>
      </c>
      <c r="G48" s="458"/>
      <c r="H48" s="458"/>
      <c r="I48" s="458"/>
      <c r="J48" s="456"/>
      <c r="K48" s="282"/>
    </row>
    <row r="49" spans="1:10" ht="6.75" customHeight="1">
      <c r="A49" s="226"/>
      <c r="B49" s="279"/>
      <c r="C49" s="226"/>
      <c r="D49" s="254"/>
      <c r="E49" s="254"/>
      <c r="F49" s="254"/>
      <c r="G49" s="280"/>
      <c r="H49" s="280"/>
      <c r="I49" s="280"/>
      <c r="J49" s="226"/>
    </row>
    <row r="50" spans="1:10" ht="15" customHeight="1">
      <c r="A50" s="286" t="s">
        <v>466</v>
      </c>
      <c r="B50" s="347">
        <v>27355</v>
      </c>
      <c r="C50" s="348">
        <v>23649</v>
      </c>
      <c r="D50" s="348">
        <v>21985</v>
      </c>
      <c r="E50" s="348">
        <v>17</v>
      </c>
      <c r="F50" s="348">
        <v>479</v>
      </c>
      <c r="G50" s="348">
        <v>286</v>
      </c>
      <c r="H50" s="348">
        <v>371</v>
      </c>
      <c r="I50" s="348">
        <v>490</v>
      </c>
      <c r="J50" s="348">
        <v>21</v>
      </c>
    </row>
    <row r="51" spans="1:10" ht="15" customHeight="1">
      <c r="A51" s="286" t="s">
        <v>467</v>
      </c>
      <c r="B51" s="347">
        <v>28684</v>
      </c>
      <c r="C51" s="348">
        <v>24904</v>
      </c>
      <c r="D51" s="348">
        <v>23178</v>
      </c>
      <c r="E51" s="348">
        <v>16</v>
      </c>
      <c r="F51" s="348">
        <v>494</v>
      </c>
      <c r="G51" s="348">
        <v>303</v>
      </c>
      <c r="H51" s="348">
        <v>374</v>
      </c>
      <c r="I51" s="348">
        <v>517</v>
      </c>
      <c r="J51" s="348">
        <v>22</v>
      </c>
    </row>
    <row r="52" spans="1:10" ht="15" customHeight="1">
      <c r="A52" s="286" t="s">
        <v>468</v>
      </c>
      <c r="B52" s="347">
        <v>30139</v>
      </c>
      <c r="C52" s="348">
        <v>26059</v>
      </c>
      <c r="D52" s="348">
        <v>24312</v>
      </c>
      <c r="E52" s="348">
        <v>16</v>
      </c>
      <c r="F52" s="348">
        <v>503</v>
      </c>
      <c r="G52" s="348">
        <v>295</v>
      </c>
      <c r="H52" s="348">
        <v>371</v>
      </c>
      <c r="I52" s="348">
        <v>537</v>
      </c>
      <c r="J52" s="348">
        <v>25</v>
      </c>
    </row>
    <row r="53" spans="1:10" ht="15" customHeight="1">
      <c r="A53" s="287" t="s">
        <v>331</v>
      </c>
      <c r="B53" s="347">
        <v>31082</v>
      </c>
      <c r="C53" s="349">
        <v>27096</v>
      </c>
      <c r="D53" s="349">
        <v>25357</v>
      </c>
      <c r="E53" s="349">
        <v>16</v>
      </c>
      <c r="F53" s="349">
        <v>502</v>
      </c>
      <c r="G53" s="349">
        <v>291</v>
      </c>
      <c r="H53" s="349">
        <v>367</v>
      </c>
      <c r="I53" s="349">
        <v>538</v>
      </c>
      <c r="J53" s="349">
        <v>25</v>
      </c>
    </row>
    <row r="54" spans="1:10" ht="15" customHeight="1">
      <c r="A54" s="287" t="s">
        <v>469</v>
      </c>
      <c r="B54" s="347">
        <v>32656</v>
      </c>
      <c r="C54" s="349">
        <v>28441</v>
      </c>
      <c r="D54" s="349">
        <v>26651</v>
      </c>
      <c r="E54" s="349">
        <v>16</v>
      </c>
      <c r="F54" s="349">
        <v>506</v>
      </c>
      <c r="G54" s="349">
        <v>294</v>
      </c>
      <c r="H54" s="349">
        <v>389</v>
      </c>
      <c r="I54" s="349">
        <v>560</v>
      </c>
      <c r="J54" s="349">
        <v>25</v>
      </c>
    </row>
    <row r="55" spans="1:10" ht="4.5" customHeight="1" thickBot="1">
      <c r="A55" s="278"/>
      <c r="B55" s="281"/>
      <c r="C55" s="278"/>
      <c r="D55" s="278"/>
      <c r="E55" s="278"/>
      <c r="F55" s="278"/>
      <c r="G55" s="278"/>
      <c r="H55" s="278"/>
      <c r="I55" s="278"/>
      <c r="J55" s="278"/>
    </row>
    <row r="56" spans="1:10" ht="4.5" customHeight="1">
      <c r="A56" s="282"/>
      <c r="B56" s="282"/>
      <c r="C56" s="282"/>
      <c r="D56" s="282"/>
      <c r="E56" s="282"/>
      <c r="F56" s="282"/>
      <c r="G56" s="282"/>
      <c r="H56" s="282"/>
      <c r="I56" s="282"/>
      <c r="J56" s="282"/>
    </row>
    <row r="57" spans="1:10" ht="9.75" customHeight="1">
      <c r="A57" s="346" t="s">
        <v>508</v>
      </c>
      <c r="B57" s="282"/>
      <c r="C57" s="282"/>
      <c r="D57" s="282"/>
      <c r="E57" s="282"/>
      <c r="F57" s="282"/>
      <c r="G57" s="282"/>
      <c r="H57" s="282"/>
      <c r="I57" s="282"/>
      <c r="J57" s="282"/>
    </row>
    <row r="58" spans="1:5" ht="11.25">
      <c r="A58" s="290" t="s">
        <v>464</v>
      </c>
      <c r="D58" s="344"/>
      <c r="E58" s="345"/>
    </row>
    <row r="59" ht="14.25" customHeight="1"/>
  </sheetData>
  <sheetProtection/>
  <mergeCells count="49">
    <mergeCell ref="H47:H48"/>
    <mergeCell ref="I47:I48"/>
    <mergeCell ref="A36:C36"/>
    <mergeCell ref="A37:C37"/>
    <mergeCell ref="A38:C38"/>
    <mergeCell ref="A46:A48"/>
    <mergeCell ref="B46:B48"/>
    <mergeCell ref="C46:C48"/>
    <mergeCell ref="D46:I46"/>
    <mergeCell ref="J46:J48"/>
    <mergeCell ref="D47:F47"/>
    <mergeCell ref="A44:J44"/>
    <mergeCell ref="A28:C28"/>
    <mergeCell ref="A29:C29"/>
    <mergeCell ref="A30:C30"/>
    <mergeCell ref="A31:C31"/>
    <mergeCell ref="A32:C32"/>
    <mergeCell ref="G47:G48"/>
    <mergeCell ref="A33:C33"/>
    <mergeCell ref="A34:C34"/>
    <mergeCell ref="A35:C35"/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A9:C9"/>
    <mergeCell ref="A10:C10"/>
    <mergeCell ref="A11:C11"/>
    <mergeCell ref="A13:C13"/>
    <mergeCell ref="A15:C15"/>
    <mergeCell ref="A12:C12"/>
    <mergeCell ref="A3:J3"/>
    <mergeCell ref="A5:C7"/>
    <mergeCell ref="D5:D7"/>
    <mergeCell ref="F5:J5"/>
    <mergeCell ref="E6:E7"/>
    <mergeCell ref="F6:F7"/>
    <mergeCell ref="G6:G7"/>
    <mergeCell ref="H6:H7"/>
    <mergeCell ref="I6:I7"/>
    <mergeCell ref="J6:J7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>
    <oddHeader>&amp;R &amp;"ＭＳ Ｐゴシック,標準"&amp;9 21 財政</oddHeader>
    <oddFooter xml:space="preserve">&amp;L&amp;"ＭＳ Ｐゴシック,標準"&amp;9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4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2" width="1.59765625" style="2" customWidth="1"/>
    <col min="3" max="3" width="22.59765625" style="2" customWidth="1"/>
    <col min="4" max="4" width="0.8984375" style="2" customWidth="1"/>
    <col min="5" max="7" width="16.59765625" style="2" customWidth="1"/>
    <col min="8" max="8" width="10.59765625" style="2" customWidth="1"/>
    <col min="9" max="9" width="3.59765625" style="2" customWidth="1"/>
    <col min="10" max="10" width="1.59765625" style="2" customWidth="1"/>
    <col min="11" max="11" width="20.59765625" style="2" customWidth="1"/>
    <col min="12" max="12" width="0.8984375" style="2" customWidth="1"/>
    <col min="13" max="15" width="16.59765625" style="2" customWidth="1"/>
    <col min="16" max="16" width="10.59765625" style="2" customWidth="1"/>
    <col min="17" max="17" width="2.5" style="2" customWidth="1"/>
    <col min="18" max="16384" width="9" style="2" customWidth="1"/>
  </cols>
  <sheetData>
    <row r="1" ht="6.75" customHeight="1"/>
    <row r="2" spans="1:15" s="7" customFormat="1" ht="18.75">
      <c r="A2" s="355" t="s">
        <v>223</v>
      </c>
      <c r="B2" s="355"/>
      <c r="C2" s="355"/>
      <c r="D2" s="355"/>
      <c r="E2" s="355"/>
      <c r="F2" s="355"/>
      <c r="G2" s="355"/>
      <c r="H2" s="355"/>
      <c r="I2" s="9"/>
      <c r="J2" s="9"/>
      <c r="K2" s="9"/>
      <c r="L2" s="9"/>
      <c r="M2" s="9"/>
      <c r="N2" s="9"/>
      <c r="O2" s="9"/>
    </row>
    <row r="3" spans="1:15" s="7" customFormat="1" ht="6.75" customHeight="1">
      <c r="A3" s="6"/>
      <c r="B3" s="9"/>
      <c r="C3" s="9"/>
      <c r="D3" s="9"/>
      <c r="E3" s="6"/>
      <c r="F3" s="6"/>
      <c r="G3" s="6"/>
      <c r="H3" s="6"/>
      <c r="I3" s="9"/>
      <c r="J3" s="9"/>
      <c r="K3" s="9"/>
      <c r="L3" s="9"/>
      <c r="M3" s="9"/>
      <c r="N3" s="9"/>
      <c r="O3" s="9"/>
    </row>
    <row r="4" spans="1:16" s="8" customFormat="1" ht="17.25">
      <c r="A4" s="356" t="s">
        <v>224</v>
      </c>
      <c r="B4" s="356"/>
      <c r="C4" s="356"/>
      <c r="D4" s="356"/>
      <c r="E4" s="356"/>
      <c r="F4" s="356"/>
      <c r="G4" s="356"/>
      <c r="H4" s="356"/>
      <c r="I4" s="356" t="s">
        <v>225</v>
      </c>
      <c r="J4" s="356"/>
      <c r="K4" s="356"/>
      <c r="L4" s="356"/>
      <c r="M4" s="356"/>
      <c r="N4" s="356"/>
      <c r="O4" s="356"/>
      <c r="P4" s="356"/>
    </row>
    <row r="5" spans="1:16" ht="15.75" customHeight="1" thickBot="1">
      <c r="A5" s="3"/>
      <c r="B5" s="3"/>
      <c r="C5" s="3"/>
      <c r="D5" s="3"/>
      <c r="G5" s="26"/>
      <c r="H5" s="310" t="s">
        <v>422</v>
      </c>
      <c r="I5" s="4"/>
      <c r="K5" s="3"/>
      <c r="N5" s="26"/>
      <c r="O5" s="26"/>
      <c r="P5" s="310" t="s">
        <v>422</v>
      </c>
    </row>
    <row r="6" spans="1:16" ht="27" customHeight="1">
      <c r="A6" s="357" t="s">
        <v>510</v>
      </c>
      <c r="B6" s="357"/>
      <c r="C6" s="357"/>
      <c r="D6" s="36"/>
      <c r="E6" s="37" t="s">
        <v>314</v>
      </c>
      <c r="F6" s="37" t="s">
        <v>325</v>
      </c>
      <c r="G6" s="37" t="s">
        <v>423</v>
      </c>
      <c r="H6" s="37" t="s">
        <v>5</v>
      </c>
      <c r="I6" s="357" t="s">
        <v>507</v>
      </c>
      <c r="J6" s="357"/>
      <c r="K6" s="357"/>
      <c r="L6" s="36"/>
      <c r="M6" s="38" t="s">
        <v>314</v>
      </c>
      <c r="N6" s="38" t="s">
        <v>325</v>
      </c>
      <c r="O6" s="38" t="s">
        <v>423</v>
      </c>
      <c r="P6" s="37" t="s">
        <v>5</v>
      </c>
    </row>
    <row r="7" spans="1:16" s="1" customFormat="1" ht="4.5" customHeight="1">
      <c r="A7" s="39"/>
      <c r="B7" s="39"/>
      <c r="C7" s="39"/>
      <c r="D7" s="40"/>
      <c r="E7" s="10"/>
      <c r="F7" s="10"/>
      <c r="G7" s="10"/>
      <c r="H7" s="12"/>
      <c r="I7" s="39"/>
      <c r="J7" s="39"/>
      <c r="K7" s="39"/>
      <c r="L7" s="40"/>
      <c r="M7" s="10"/>
      <c r="N7" s="10"/>
      <c r="O7" s="10"/>
      <c r="P7" s="12"/>
    </row>
    <row r="8" spans="1:16" ht="19.5" customHeight="1">
      <c r="A8" s="354" t="s">
        <v>226</v>
      </c>
      <c r="B8" s="354"/>
      <c r="C8" s="354"/>
      <c r="D8" s="17"/>
      <c r="E8" s="28">
        <v>734262914383</v>
      </c>
      <c r="F8" s="28">
        <v>901485710632</v>
      </c>
      <c r="G8" s="28">
        <v>1073697092856</v>
      </c>
      <c r="H8" s="29">
        <f>ROUND(G8/F8*100,1)</f>
        <v>119.1</v>
      </c>
      <c r="I8" s="18"/>
      <c r="J8" s="18" t="s">
        <v>308</v>
      </c>
      <c r="K8" s="18"/>
      <c r="L8" s="15"/>
      <c r="M8" s="30">
        <v>847616107</v>
      </c>
      <c r="N8" s="30">
        <v>964007192</v>
      </c>
      <c r="O8" s="30">
        <v>1048226455</v>
      </c>
      <c r="P8" s="29">
        <f>ROUND(O8/N8*100,1)</f>
        <v>108.7</v>
      </c>
    </row>
    <row r="9" spans="1:16" ht="19.5" customHeight="1">
      <c r="A9" s="18"/>
      <c r="B9" s="354" t="s">
        <v>228</v>
      </c>
      <c r="C9" s="354"/>
      <c r="D9" s="17"/>
      <c r="E9" s="28">
        <v>136220953076</v>
      </c>
      <c r="F9" s="28">
        <v>132940503841</v>
      </c>
      <c r="G9" s="28">
        <v>140242983958</v>
      </c>
      <c r="H9" s="29">
        <f aca="true" t="shared" si="0" ref="H9:H40">ROUND(G9/F9*100,1)</f>
        <v>105.5</v>
      </c>
      <c r="I9" s="18"/>
      <c r="J9" s="18"/>
      <c r="K9" s="18" t="s">
        <v>309</v>
      </c>
      <c r="L9" s="15"/>
      <c r="M9" s="30">
        <v>67470034</v>
      </c>
      <c r="N9" s="30">
        <v>90405280</v>
      </c>
      <c r="O9" s="30">
        <v>85404961</v>
      </c>
      <c r="P9" s="29">
        <f aca="true" t="shared" si="1" ref="P9:P41">ROUND(O9/N9*100,1)</f>
        <v>94.5</v>
      </c>
    </row>
    <row r="10" spans="1:16" ht="19.5" customHeight="1">
      <c r="A10" s="18"/>
      <c r="B10" s="18"/>
      <c r="C10" s="18" t="s">
        <v>230</v>
      </c>
      <c r="D10" s="17"/>
      <c r="E10" s="28">
        <v>46028877414</v>
      </c>
      <c r="F10" s="28">
        <v>47043336662</v>
      </c>
      <c r="G10" s="28">
        <v>45881709414</v>
      </c>
      <c r="H10" s="29">
        <f t="shared" si="0"/>
        <v>97.5</v>
      </c>
      <c r="I10" s="18"/>
      <c r="J10" s="18"/>
      <c r="K10" s="18" t="s">
        <v>310</v>
      </c>
      <c r="L10" s="15"/>
      <c r="M10" s="30">
        <v>780146073</v>
      </c>
      <c r="N10" s="30">
        <v>873601912</v>
      </c>
      <c r="O10" s="30">
        <v>962821494</v>
      </c>
      <c r="P10" s="29">
        <f t="shared" si="1"/>
        <v>110.2</v>
      </c>
    </row>
    <row r="11" spans="1:16" ht="19.5" customHeight="1">
      <c r="A11" s="18"/>
      <c r="B11" s="18"/>
      <c r="C11" s="18" t="s">
        <v>232</v>
      </c>
      <c r="D11" s="17"/>
      <c r="E11" s="28">
        <v>32456062970</v>
      </c>
      <c r="F11" s="28">
        <v>30240360959</v>
      </c>
      <c r="G11" s="28">
        <v>34129212969</v>
      </c>
      <c r="H11" s="29">
        <f t="shared" si="0"/>
        <v>112.9</v>
      </c>
      <c r="I11" s="18"/>
      <c r="J11" s="354" t="s">
        <v>227</v>
      </c>
      <c r="K11" s="354"/>
      <c r="L11" s="15"/>
      <c r="M11" s="30">
        <v>15861636921</v>
      </c>
      <c r="N11" s="30">
        <v>15436475112</v>
      </c>
      <c r="O11" s="30">
        <v>15204731728</v>
      </c>
      <c r="P11" s="29">
        <f t="shared" si="1"/>
        <v>98.5</v>
      </c>
    </row>
    <row r="12" spans="1:16" ht="19.5" customHeight="1">
      <c r="A12" s="18"/>
      <c r="B12" s="18"/>
      <c r="C12" s="18" t="s">
        <v>234</v>
      </c>
      <c r="D12" s="17"/>
      <c r="E12" s="28">
        <v>25430684366</v>
      </c>
      <c r="F12" s="28">
        <v>25371797471</v>
      </c>
      <c r="G12" s="28">
        <v>29597819935</v>
      </c>
      <c r="H12" s="29">
        <f t="shared" si="0"/>
        <v>116.7</v>
      </c>
      <c r="I12" s="18"/>
      <c r="J12" s="18"/>
      <c r="K12" s="18" t="s">
        <v>229</v>
      </c>
      <c r="L12" s="15"/>
      <c r="M12" s="28">
        <v>13240007736</v>
      </c>
      <c r="N12" s="28">
        <v>12954305692</v>
      </c>
      <c r="O12" s="28">
        <v>12793446706</v>
      </c>
      <c r="P12" s="29">
        <f t="shared" si="1"/>
        <v>98.8</v>
      </c>
    </row>
    <row r="13" spans="1:16" ht="19.5" customHeight="1">
      <c r="A13" s="18"/>
      <c r="B13" s="18"/>
      <c r="C13" s="18" t="s">
        <v>236</v>
      </c>
      <c r="D13" s="17"/>
      <c r="E13" s="28">
        <v>4667150371</v>
      </c>
      <c r="F13" s="28">
        <v>4029532611</v>
      </c>
      <c r="G13" s="28">
        <v>4186924187</v>
      </c>
      <c r="H13" s="29">
        <f t="shared" si="0"/>
        <v>103.9</v>
      </c>
      <c r="I13" s="18"/>
      <c r="J13" s="18"/>
      <c r="K13" s="18" t="s">
        <v>231</v>
      </c>
      <c r="L13" s="15"/>
      <c r="M13" s="28">
        <v>224200180</v>
      </c>
      <c r="N13" s="28">
        <v>226247350</v>
      </c>
      <c r="O13" s="28">
        <v>178955620</v>
      </c>
      <c r="P13" s="29">
        <f t="shared" si="1"/>
        <v>79.1</v>
      </c>
    </row>
    <row r="14" spans="1:16" ht="19.5" customHeight="1">
      <c r="A14" s="18"/>
      <c r="B14" s="18"/>
      <c r="C14" s="18" t="s">
        <v>238</v>
      </c>
      <c r="D14" s="17"/>
      <c r="E14" s="28">
        <v>1818913936</v>
      </c>
      <c r="F14" s="28">
        <v>1728064494</v>
      </c>
      <c r="G14" s="28">
        <v>1865703878</v>
      </c>
      <c r="H14" s="29">
        <f t="shared" si="0"/>
        <v>108</v>
      </c>
      <c r="I14" s="18"/>
      <c r="J14" s="18"/>
      <c r="K14" s="18" t="s">
        <v>233</v>
      </c>
      <c r="L14" s="15"/>
      <c r="M14" s="28">
        <v>2397429005</v>
      </c>
      <c r="N14" s="28">
        <v>2255922070</v>
      </c>
      <c r="O14" s="28">
        <v>2232329402</v>
      </c>
      <c r="P14" s="29">
        <f t="shared" si="1"/>
        <v>99</v>
      </c>
    </row>
    <row r="15" spans="1:16" ht="19.5" customHeight="1">
      <c r="A15" s="18"/>
      <c r="B15" s="18"/>
      <c r="C15" s="18" t="s">
        <v>240</v>
      </c>
      <c r="D15" s="17"/>
      <c r="E15" s="28">
        <v>795307640</v>
      </c>
      <c r="F15" s="28">
        <v>737854600</v>
      </c>
      <c r="G15" s="28">
        <v>846523400</v>
      </c>
      <c r="H15" s="29">
        <f t="shared" si="0"/>
        <v>114.7</v>
      </c>
      <c r="I15" s="18"/>
      <c r="J15" s="18" t="s">
        <v>235</v>
      </c>
      <c r="K15" s="18"/>
      <c r="L15" s="15"/>
      <c r="M15" s="30">
        <v>186402952781</v>
      </c>
      <c r="N15" s="30">
        <v>295614278096</v>
      </c>
      <c r="O15" s="30">
        <v>414755736959</v>
      </c>
      <c r="P15" s="29">
        <f t="shared" si="1"/>
        <v>140.3</v>
      </c>
    </row>
    <row r="16" spans="1:16" ht="19.5" customHeight="1">
      <c r="A16" s="18"/>
      <c r="B16" s="18"/>
      <c r="C16" s="18" t="s">
        <v>242</v>
      </c>
      <c r="D16" s="17"/>
      <c r="E16" s="28">
        <v>847387500</v>
      </c>
      <c r="F16" s="28" t="s">
        <v>188</v>
      </c>
      <c r="G16" s="28" t="s">
        <v>188</v>
      </c>
      <c r="H16" s="28" t="s">
        <v>188</v>
      </c>
      <c r="I16" s="18"/>
      <c r="J16" s="18"/>
      <c r="K16" s="18" t="s">
        <v>237</v>
      </c>
      <c r="L16" s="15"/>
      <c r="M16" s="28">
        <v>45697270010</v>
      </c>
      <c r="N16" s="28">
        <v>46473916927</v>
      </c>
      <c r="O16" s="28">
        <v>50929056929</v>
      </c>
      <c r="P16" s="29">
        <f t="shared" si="1"/>
        <v>109.6</v>
      </c>
    </row>
    <row r="17" spans="1:16" ht="19.5" customHeight="1">
      <c r="A17" s="18"/>
      <c r="B17" s="18"/>
      <c r="C17" s="18" t="s">
        <v>244</v>
      </c>
      <c r="D17" s="17"/>
      <c r="E17" s="28">
        <v>7910510216</v>
      </c>
      <c r="F17" s="28">
        <v>7266975830</v>
      </c>
      <c r="G17" s="28">
        <v>7107635534</v>
      </c>
      <c r="H17" s="29">
        <f t="shared" si="0"/>
        <v>97.8</v>
      </c>
      <c r="I17" s="18"/>
      <c r="J17" s="18"/>
      <c r="K17" s="18" t="s">
        <v>239</v>
      </c>
      <c r="L17" s="15"/>
      <c r="M17" s="28">
        <v>138983943077</v>
      </c>
      <c r="N17" s="28">
        <v>247490640881</v>
      </c>
      <c r="O17" s="28">
        <v>362033423037</v>
      </c>
      <c r="P17" s="29">
        <f t="shared" si="1"/>
        <v>146.3</v>
      </c>
    </row>
    <row r="18" spans="1:16" ht="19.5" customHeight="1">
      <c r="A18" s="18"/>
      <c r="B18" s="18"/>
      <c r="C18" s="18" t="s">
        <v>246</v>
      </c>
      <c r="D18" s="17"/>
      <c r="E18" s="28">
        <v>15211034343</v>
      </c>
      <c r="F18" s="28">
        <v>15570380476</v>
      </c>
      <c r="G18" s="28">
        <v>15670891184</v>
      </c>
      <c r="H18" s="29">
        <f t="shared" si="0"/>
        <v>100.6</v>
      </c>
      <c r="I18" s="18"/>
      <c r="J18" s="18"/>
      <c r="K18" s="18" t="s">
        <v>241</v>
      </c>
      <c r="L18" s="15"/>
      <c r="M18" s="28">
        <v>1721739694</v>
      </c>
      <c r="N18" s="28">
        <v>1649720288</v>
      </c>
      <c r="O18" s="28">
        <v>1793256993</v>
      </c>
      <c r="P18" s="29">
        <f t="shared" si="1"/>
        <v>108.7</v>
      </c>
    </row>
    <row r="19" spans="1:16" ht="19.5" customHeight="1">
      <c r="A19" s="18"/>
      <c r="B19" s="18"/>
      <c r="C19" s="18" t="s">
        <v>248</v>
      </c>
      <c r="D19" s="17"/>
      <c r="E19" s="28">
        <v>7175800</v>
      </c>
      <c r="F19" s="28">
        <v>7186900</v>
      </c>
      <c r="G19" s="28">
        <v>7114300</v>
      </c>
      <c r="H19" s="29">
        <f t="shared" si="0"/>
        <v>99</v>
      </c>
      <c r="I19" s="18"/>
      <c r="J19" s="18" t="s">
        <v>243</v>
      </c>
      <c r="K19" s="18"/>
      <c r="L19" s="15"/>
      <c r="M19" s="30">
        <v>5687340459</v>
      </c>
      <c r="N19" s="30">
        <v>2577640193</v>
      </c>
      <c r="O19" s="30">
        <v>2981582188</v>
      </c>
      <c r="P19" s="29">
        <f t="shared" si="1"/>
        <v>115.7</v>
      </c>
    </row>
    <row r="20" spans="1:16" ht="19.5" customHeight="1">
      <c r="A20" s="18"/>
      <c r="B20" s="18"/>
      <c r="C20" s="18" t="s">
        <v>0</v>
      </c>
      <c r="D20" s="17"/>
      <c r="E20" s="28">
        <v>2642900</v>
      </c>
      <c r="F20" s="28">
        <v>2975500</v>
      </c>
      <c r="G20" s="28">
        <v>2907800</v>
      </c>
      <c r="H20" s="29">
        <f t="shared" si="0"/>
        <v>97.7</v>
      </c>
      <c r="I20" s="18"/>
      <c r="J20" s="18"/>
      <c r="K20" s="18" t="s">
        <v>245</v>
      </c>
      <c r="L20" s="15"/>
      <c r="M20" s="28">
        <v>1713686383</v>
      </c>
      <c r="N20" s="28">
        <v>1603345064</v>
      </c>
      <c r="O20" s="28">
        <v>1595141469</v>
      </c>
      <c r="P20" s="29">
        <f t="shared" si="1"/>
        <v>99.5</v>
      </c>
    </row>
    <row r="21" spans="1:16" ht="19.5" customHeight="1">
      <c r="A21" s="18"/>
      <c r="B21" s="18"/>
      <c r="C21" s="18" t="s">
        <v>250</v>
      </c>
      <c r="D21" s="17"/>
      <c r="E21" s="28">
        <v>1006815600</v>
      </c>
      <c r="F21" s="28">
        <v>902385700</v>
      </c>
      <c r="G21" s="28">
        <v>897779800</v>
      </c>
      <c r="H21" s="29">
        <f t="shared" si="0"/>
        <v>99.5</v>
      </c>
      <c r="I21" s="18"/>
      <c r="J21" s="18"/>
      <c r="K21" s="18" t="s">
        <v>247</v>
      </c>
      <c r="L21" s="15"/>
      <c r="M21" s="28">
        <v>3973654076</v>
      </c>
      <c r="N21" s="28">
        <v>974295129</v>
      </c>
      <c r="O21" s="28">
        <v>1386440719</v>
      </c>
      <c r="P21" s="29">
        <f t="shared" si="1"/>
        <v>142.3</v>
      </c>
    </row>
    <row r="22" spans="1:16" ht="19.5" customHeight="1">
      <c r="A22" s="18"/>
      <c r="B22" s="18"/>
      <c r="C22" s="18" t="s">
        <v>4</v>
      </c>
      <c r="D22" s="17"/>
      <c r="E22" s="28">
        <v>38390020</v>
      </c>
      <c r="F22" s="28">
        <v>39652638</v>
      </c>
      <c r="G22" s="28">
        <v>48761557</v>
      </c>
      <c r="H22" s="29">
        <f t="shared" si="0"/>
        <v>123</v>
      </c>
      <c r="I22" s="18"/>
      <c r="J22" s="18" t="s">
        <v>249</v>
      </c>
      <c r="K22" s="18"/>
      <c r="L22" s="15"/>
      <c r="M22" s="30">
        <v>1461351609</v>
      </c>
      <c r="N22" s="30">
        <v>4877649650</v>
      </c>
      <c r="O22" s="30">
        <v>518902562</v>
      </c>
      <c r="P22" s="29">
        <f t="shared" si="1"/>
        <v>10.6</v>
      </c>
    </row>
    <row r="23" spans="1:16" ht="19.5" customHeight="1">
      <c r="A23" s="18"/>
      <c r="B23" s="18" t="s">
        <v>254</v>
      </c>
      <c r="C23" s="18"/>
      <c r="D23" s="19"/>
      <c r="E23" s="28">
        <v>48044108701</v>
      </c>
      <c r="F23" s="28">
        <v>58611863607</v>
      </c>
      <c r="G23" s="28">
        <v>64112012662</v>
      </c>
      <c r="H23" s="29">
        <f t="shared" si="0"/>
        <v>109.4</v>
      </c>
      <c r="I23" s="18"/>
      <c r="J23" s="18"/>
      <c r="K23" s="18" t="s">
        <v>249</v>
      </c>
      <c r="L23" s="15"/>
      <c r="M23" s="30">
        <v>1461351609</v>
      </c>
      <c r="N23" s="30">
        <v>4877649650</v>
      </c>
      <c r="O23" s="30">
        <v>518902562</v>
      </c>
      <c r="P23" s="29">
        <f t="shared" si="1"/>
        <v>10.6</v>
      </c>
    </row>
    <row r="24" spans="1:16" ht="19.5" customHeight="1">
      <c r="A24" s="18"/>
      <c r="B24" s="18"/>
      <c r="C24" s="18" t="s">
        <v>254</v>
      </c>
      <c r="D24" s="19"/>
      <c r="E24" s="28">
        <v>48044108701</v>
      </c>
      <c r="F24" s="28">
        <v>58611863607</v>
      </c>
      <c r="G24" s="28">
        <v>64112012662</v>
      </c>
      <c r="H24" s="29">
        <f t="shared" si="0"/>
        <v>109.4</v>
      </c>
      <c r="I24" s="18"/>
      <c r="J24" s="18" t="s">
        <v>251</v>
      </c>
      <c r="K24" s="18"/>
      <c r="L24" s="15"/>
      <c r="M24" s="30">
        <v>18145931116</v>
      </c>
      <c r="N24" s="30">
        <v>13863535645</v>
      </c>
      <c r="O24" s="30">
        <v>28921002131</v>
      </c>
      <c r="P24" s="29">
        <f t="shared" si="1"/>
        <v>208.6</v>
      </c>
    </row>
    <row r="25" spans="1:16" ht="19.5" customHeight="1">
      <c r="A25" s="18"/>
      <c r="B25" s="18" t="s">
        <v>256</v>
      </c>
      <c r="C25" s="18"/>
      <c r="D25" s="15"/>
      <c r="E25" s="30">
        <v>22441329209</v>
      </c>
      <c r="F25" s="30">
        <v>21125344002</v>
      </c>
      <c r="G25" s="30">
        <v>24038839002</v>
      </c>
      <c r="H25" s="29">
        <f t="shared" si="0"/>
        <v>113.8</v>
      </c>
      <c r="I25" s="18"/>
      <c r="J25" s="18"/>
      <c r="K25" s="18" t="s">
        <v>252</v>
      </c>
      <c r="L25" s="15"/>
      <c r="M25" s="28">
        <v>956741642</v>
      </c>
      <c r="N25" s="28">
        <v>290677663</v>
      </c>
      <c r="O25" s="28">
        <v>248152204</v>
      </c>
      <c r="P25" s="29">
        <f t="shared" si="1"/>
        <v>85.4</v>
      </c>
    </row>
    <row r="26" spans="1:16" ht="19.5" customHeight="1">
      <c r="A26" s="18"/>
      <c r="B26" s="18"/>
      <c r="C26" s="18" t="s">
        <v>6</v>
      </c>
      <c r="D26" s="19"/>
      <c r="E26" s="28">
        <v>21600293000</v>
      </c>
      <c r="F26" s="28" t="s">
        <v>9</v>
      </c>
      <c r="G26" s="28" t="s">
        <v>9</v>
      </c>
      <c r="H26" s="28" t="s">
        <v>9</v>
      </c>
      <c r="I26" s="18"/>
      <c r="J26" s="18"/>
      <c r="K26" s="18" t="s">
        <v>253</v>
      </c>
      <c r="L26" s="15"/>
      <c r="M26" s="28">
        <v>17189189474</v>
      </c>
      <c r="N26" s="28">
        <v>13572857982</v>
      </c>
      <c r="O26" s="28">
        <v>28672849927</v>
      </c>
      <c r="P26" s="29">
        <f t="shared" si="1"/>
        <v>211.3</v>
      </c>
    </row>
    <row r="27" spans="1:16" ht="19.5" customHeight="1">
      <c r="A27" s="18"/>
      <c r="B27" s="18"/>
      <c r="C27" s="18" t="s">
        <v>315</v>
      </c>
      <c r="D27" s="19"/>
      <c r="E27" s="28">
        <v>209</v>
      </c>
      <c r="F27" s="28">
        <v>2</v>
      </c>
      <c r="G27" s="28">
        <v>2</v>
      </c>
      <c r="H27" s="29">
        <f t="shared" si="0"/>
        <v>100</v>
      </c>
      <c r="I27" s="18"/>
      <c r="J27" s="18" t="s">
        <v>255</v>
      </c>
      <c r="K27" s="18"/>
      <c r="L27" s="15"/>
      <c r="M27" s="30">
        <v>10069223798</v>
      </c>
      <c r="N27" s="30">
        <v>8439155405</v>
      </c>
      <c r="O27" s="30">
        <v>10066366954</v>
      </c>
      <c r="P27" s="29">
        <f t="shared" si="1"/>
        <v>119.3</v>
      </c>
    </row>
    <row r="28" spans="1:16" ht="19.5" customHeight="1">
      <c r="A28" s="18"/>
      <c r="B28" s="18"/>
      <c r="C28" s="18" t="s">
        <v>7</v>
      </c>
      <c r="D28" s="15"/>
      <c r="E28" s="28">
        <v>533656000</v>
      </c>
      <c r="F28" s="28">
        <v>535642000</v>
      </c>
      <c r="G28" s="28">
        <v>540154000</v>
      </c>
      <c r="H28" s="29">
        <f t="shared" si="0"/>
        <v>100.8</v>
      </c>
      <c r="I28" s="18"/>
      <c r="J28" s="18"/>
      <c r="K28" s="18" t="s">
        <v>255</v>
      </c>
      <c r="L28" s="15"/>
      <c r="M28" s="30">
        <v>10069223798</v>
      </c>
      <c r="N28" s="30">
        <v>8439155405</v>
      </c>
      <c r="O28" s="30">
        <v>10066366954</v>
      </c>
      <c r="P28" s="29">
        <f t="shared" si="1"/>
        <v>119.3</v>
      </c>
    </row>
    <row r="29" spans="1:16" ht="19.5" customHeight="1">
      <c r="A29" s="18"/>
      <c r="B29" s="18"/>
      <c r="C29" s="18" t="s">
        <v>305</v>
      </c>
      <c r="D29" s="19"/>
      <c r="E29" s="28">
        <v>20968000</v>
      </c>
      <c r="F29" s="28">
        <v>16078000</v>
      </c>
      <c r="G29" s="28">
        <v>15136000</v>
      </c>
      <c r="H29" s="29">
        <f t="shared" si="0"/>
        <v>94.1</v>
      </c>
      <c r="I29" s="18"/>
      <c r="J29" s="18" t="s">
        <v>257</v>
      </c>
      <c r="K29" s="18"/>
      <c r="L29" s="15"/>
      <c r="M29" s="30">
        <v>31826949606</v>
      </c>
      <c r="N29" s="30">
        <v>75422447889</v>
      </c>
      <c r="O29" s="30">
        <v>67480783257</v>
      </c>
      <c r="P29" s="29">
        <f t="shared" si="1"/>
        <v>89.5</v>
      </c>
    </row>
    <row r="30" spans="1:16" ht="19.5" customHeight="1">
      <c r="A30" s="18"/>
      <c r="B30" s="18"/>
      <c r="C30" s="18" t="s">
        <v>306</v>
      </c>
      <c r="D30" s="19"/>
      <c r="E30" s="28">
        <v>188685000</v>
      </c>
      <c r="F30" s="28">
        <v>44099000</v>
      </c>
      <c r="G30" s="28">
        <v>267833000</v>
      </c>
      <c r="H30" s="29">
        <f t="shared" si="0"/>
        <v>607.3</v>
      </c>
      <c r="I30" s="18"/>
      <c r="J30" s="18"/>
      <c r="K30" s="27" t="s">
        <v>258</v>
      </c>
      <c r="L30" s="15"/>
      <c r="M30" s="28">
        <v>288927227</v>
      </c>
      <c r="N30" s="28">
        <v>268135136</v>
      </c>
      <c r="O30" s="28">
        <v>256996375</v>
      </c>
      <c r="P30" s="29">
        <f t="shared" si="1"/>
        <v>95.8</v>
      </c>
    </row>
    <row r="31" spans="1:16" ht="19.5" customHeight="1">
      <c r="A31" s="18"/>
      <c r="B31" s="18"/>
      <c r="C31" s="18" t="s">
        <v>316</v>
      </c>
      <c r="D31" s="19"/>
      <c r="E31" s="28">
        <v>16739000</v>
      </c>
      <c r="F31" s="28">
        <v>25110000</v>
      </c>
      <c r="G31" s="28">
        <v>25690000</v>
      </c>
      <c r="H31" s="29">
        <f t="shared" si="0"/>
        <v>102.3</v>
      </c>
      <c r="I31" s="18"/>
      <c r="J31" s="18"/>
      <c r="K31" s="18" t="s">
        <v>259</v>
      </c>
      <c r="L31" s="15"/>
      <c r="M31" s="28">
        <v>11879104</v>
      </c>
      <c r="N31" s="28">
        <v>444585</v>
      </c>
      <c r="O31" s="28">
        <v>29003</v>
      </c>
      <c r="P31" s="29">
        <f t="shared" si="1"/>
        <v>6.5</v>
      </c>
    </row>
    <row r="32" spans="1:16" ht="19.5" customHeight="1">
      <c r="A32" s="18"/>
      <c r="B32" s="18"/>
      <c r="C32" s="18" t="s">
        <v>317</v>
      </c>
      <c r="D32" s="19"/>
      <c r="E32" s="28">
        <v>80988000</v>
      </c>
      <c r="F32" s="28">
        <v>102214000</v>
      </c>
      <c r="G32" s="28">
        <v>106498000</v>
      </c>
      <c r="H32" s="29">
        <f t="shared" si="0"/>
        <v>104.2</v>
      </c>
      <c r="I32" s="18"/>
      <c r="J32" s="18"/>
      <c r="K32" s="18" t="s">
        <v>260</v>
      </c>
      <c r="L32" s="15"/>
      <c r="M32" s="28">
        <v>205000000</v>
      </c>
      <c r="N32" s="28">
        <v>205800000</v>
      </c>
      <c r="O32" s="28">
        <v>204800000</v>
      </c>
      <c r="P32" s="29">
        <f t="shared" si="1"/>
        <v>99.5</v>
      </c>
    </row>
    <row r="33" spans="1:16" ht="19.5" customHeight="1">
      <c r="A33" s="18"/>
      <c r="C33" s="2" t="s">
        <v>406</v>
      </c>
      <c r="D33" s="303"/>
      <c r="E33" s="28" t="s">
        <v>9</v>
      </c>
      <c r="F33" s="304">
        <v>20402201000</v>
      </c>
      <c r="G33" s="304">
        <v>23083528000</v>
      </c>
      <c r="H33" s="29">
        <f t="shared" si="0"/>
        <v>113.1</v>
      </c>
      <c r="I33" s="18"/>
      <c r="J33" s="18"/>
      <c r="K33" s="18" t="s">
        <v>261</v>
      </c>
      <c r="L33" s="15"/>
      <c r="M33" s="28">
        <v>17736521758</v>
      </c>
      <c r="N33" s="28">
        <v>64908204850</v>
      </c>
      <c r="O33" s="28">
        <v>54291013256</v>
      </c>
      <c r="P33" s="29">
        <f t="shared" si="1"/>
        <v>83.6</v>
      </c>
    </row>
    <row r="34" spans="1:16" ht="19.5" customHeight="1">
      <c r="A34" s="18"/>
      <c r="B34" s="18" t="s">
        <v>1</v>
      </c>
      <c r="C34" s="18"/>
      <c r="D34" s="15"/>
      <c r="E34" s="28">
        <v>1772781000</v>
      </c>
      <c r="F34" s="28">
        <v>620279000</v>
      </c>
      <c r="G34" s="28">
        <v>595794000</v>
      </c>
      <c r="H34" s="29">
        <f t="shared" si="0"/>
        <v>96.1</v>
      </c>
      <c r="I34" s="18"/>
      <c r="J34" s="18"/>
      <c r="K34" s="18" t="s">
        <v>139</v>
      </c>
      <c r="L34" s="15"/>
      <c r="M34" s="28">
        <v>1864560700</v>
      </c>
      <c r="N34" s="28">
        <v>602581574</v>
      </c>
      <c r="O34" s="28">
        <v>724089376</v>
      </c>
      <c r="P34" s="29">
        <f t="shared" si="1"/>
        <v>120.2</v>
      </c>
    </row>
    <row r="35" spans="1:16" ht="19.5" customHeight="1">
      <c r="A35" s="18"/>
      <c r="B35" s="18"/>
      <c r="C35" s="18" t="s">
        <v>2</v>
      </c>
      <c r="D35" s="19"/>
      <c r="E35" s="28">
        <v>536307000</v>
      </c>
      <c r="F35" s="28">
        <v>620279000</v>
      </c>
      <c r="G35" s="28">
        <v>595794000</v>
      </c>
      <c r="H35" s="29">
        <f t="shared" si="0"/>
        <v>96.1</v>
      </c>
      <c r="I35" s="18"/>
      <c r="J35" s="18"/>
      <c r="K35" s="18" t="s">
        <v>140</v>
      </c>
      <c r="L35" s="15"/>
      <c r="M35" s="28">
        <v>5347877433</v>
      </c>
      <c r="N35" s="28">
        <v>5411608406</v>
      </c>
      <c r="O35" s="28">
        <v>5821821395</v>
      </c>
      <c r="P35" s="29">
        <f t="shared" si="1"/>
        <v>107.6</v>
      </c>
    </row>
    <row r="36" spans="1:16" ht="19.5" customHeight="1">
      <c r="A36" s="18"/>
      <c r="B36" s="18"/>
      <c r="C36" s="18" t="s">
        <v>318</v>
      </c>
      <c r="D36" s="19"/>
      <c r="E36" s="28">
        <v>1236474000</v>
      </c>
      <c r="F36" s="319" t="s">
        <v>9</v>
      </c>
      <c r="G36" s="319" t="s">
        <v>9</v>
      </c>
      <c r="H36" s="319" t="s">
        <v>9</v>
      </c>
      <c r="I36" s="18"/>
      <c r="J36" s="18"/>
      <c r="K36" s="18" t="s">
        <v>141</v>
      </c>
      <c r="L36" s="15"/>
      <c r="M36" s="28">
        <v>21</v>
      </c>
      <c r="N36" s="28" t="s">
        <v>188</v>
      </c>
      <c r="O36" s="28" t="s">
        <v>188</v>
      </c>
      <c r="P36" s="28" t="s">
        <v>188</v>
      </c>
    </row>
    <row r="37" spans="1:16" ht="19.5" customHeight="1">
      <c r="A37" s="18"/>
      <c r="B37" s="18" t="s">
        <v>307</v>
      </c>
      <c r="C37" s="18"/>
      <c r="D37" s="15"/>
      <c r="E37" s="30">
        <v>211074446000</v>
      </c>
      <c r="F37" s="28">
        <v>214200077000</v>
      </c>
      <c r="G37" s="28">
        <v>240062865000</v>
      </c>
      <c r="H37" s="29">
        <f t="shared" si="0"/>
        <v>112.1</v>
      </c>
      <c r="I37" s="18"/>
      <c r="J37" s="18"/>
      <c r="K37" s="18" t="s">
        <v>142</v>
      </c>
      <c r="L37" s="15"/>
      <c r="M37" s="28">
        <v>6372183363</v>
      </c>
      <c r="N37" s="28">
        <v>4025673338</v>
      </c>
      <c r="O37" s="28">
        <v>6182033852</v>
      </c>
      <c r="P37" s="29">
        <f t="shared" si="1"/>
        <v>153.6</v>
      </c>
    </row>
    <row r="38" spans="1:16" ht="19.5" customHeight="1">
      <c r="A38" s="18"/>
      <c r="B38" s="18"/>
      <c r="C38" s="18" t="s">
        <v>307</v>
      </c>
      <c r="D38" s="19"/>
      <c r="E38" s="30">
        <v>211074446000</v>
      </c>
      <c r="F38" s="30">
        <v>214200077000</v>
      </c>
      <c r="G38" s="30">
        <v>240062865000</v>
      </c>
      <c r="H38" s="29">
        <f t="shared" si="0"/>
        <v>112.1</v>
      </c>
      <c r="I38" s="18"/>
      <c r="J38" s="18" t="s">
        <v>143</v>
      </c>
      <c r="K38" s="18"/>
      <c r="L38" s="15"/>
      <c r="M38" s="28">
        <v>43536000000</v>
      </c>
      <c r="N38" s="28">
        <v>55860700000</v>
      </c>
      <c r="O38" s="28">
        <v>62812100000</v>
      </c>
      <c r="P38" s="29">
        <f t="shared" si="1"/>
        <v>112.4</v>
      </c>
    </row>
    <row r="39" spans="1:16" ht="19.5" customHeight="1">
      <c r="A39" s="18"/>
      <c r="B39" s="18" t="s">
        <v>3</v>
      </c>
      <c r="C39" s="24"/>
      <c r="D39" s="19"/>
      <c r="E39" s="28">
        <v>330024000</v>
      </c>
      <c r="F39" s="30">
        <v>354472000</v>
      </c>
      <c r="G39" s="30">
        <v>333255000</v>
      </c>
      <c r="H39" s="29">
        <f t="shared" si="0"/>
        <v>94</v>
      </c>
      <c r="I39" s="18"/>
      <c r="J39" s="18"/>
      <c r="K39" s="18" t="s">
        <v>143</v>
      </c>
      <c r="L39" s="15"/>
      <c r="M39" s="28">
        <v>43536000000</v>
      </c>
      <c r="N39" s="28">
        <v>55860700000</v>
      </c>
      <c r="O39" s="28">
        <v>62812100000</v>
      </c>
      <c r="P39" s="29">
        <f t="shared" si="1"/>
        <v>112.4</v>
      </c>
    </row>
    <row r="40" spans="1:16" ht="19.5" customHeight="1">
      <c r="A40" s="18"/>
      <c r="B40" s="18"/>
      <c r="C40" s="18" t="s">
        <v>3</v>
      </c>
      <c r="D40" s="19"/>
      <c r="E40" s="28">
        <v>330024000</v>
      </c>
      <c r="F40" s="28">
        <v>354472000</v>
      </c>
      <c r="G40" s="28">
        <v>333255000</v>
      </c>
      <c r="H40" s="29">
        <f t="shared" si="0"/>
        <v>94</v>
      </c>
      <c r="I40" s="18"/>
      <c r="J40" s="18" t="s">
        <v>10</v>
      </c>
      <c r="K40" s="18"/>
      <c r="L40" s="18"/>
      <c r="M40" s="210">
        <v>540270000</v>
      </c>
      <c r="N40" s="28">
        <v>577282000</v>
      </c>
      <c r="O40" s="28">
        <v>521911000</v>
      </c>
      <c r="P40" s="29">
        <f t="shared" si="1"/>
        <v>90.4</v>
      </c>
    </row>
    <row r="41" spans="1:16" ht="19.5" customHeight="1">
      <c r="A41" s="18"/>
      <c r="E41" s="212"/>
      <c r="F41" s="1"/>
      <c r="G41" s="1"/>
      <c r="H41" s="1"/>
      <c r="I41" s="18"/>
      <c r="J41" s="18"/>
      <c r="K41" s="18" t="s">
        <v>10</v>
      </c>
      <c r="L41" s="18"/>
      <c r="M41" s="210">
        <v>540270000</v>
      </c>
      <c r="N41" s="28">
        <v>577282000</v>
      </c>
      <c r="O41" s="28">
        <v>521911000</v>
      </c>
      <c r="P41" s="29">
        <f t="shared" si="1"/>
        <v>90.4</v>
      </c>
    </row>
    <row r="42" spans="1:16" ht="4.5" customHeight="1" thickBot="1">
      <c r="A42" s="20"/>
      <c r="B42" s="209"/>
      <c r="C42" s="209"/>
      <c r="D42" s="209"/>
      <c r="E42" s="211"/>
      <c r="F42" s="209"/>
      <c r="G42" s="209"/>
      <c r="H42" s="209"/>
      <c r="I42" s="20"/>
      <c r="J42" s="209"/>
      <c r="K42" s="209"/>
      <c r="L42" s="209"/>
      <c r="M42" s="211"/>
      <c r="N42" s="209"/>
      <c r="O42" s="209"/>
      <c r="P42" s="209"/>
    </row>
    <row r="43" spans="1:16" ht="4.5" customHeight="1">
      <c r="A43" s="18"/>
      <c r="I43" s="18"/>
      <c r="J43" s="18"/>
      <c r="K43" s="18"/>
      <c r="L43" s="18"/>
      <c r="M43" s="28"/>
      <c r="N43" s="28"/>
      <c r="O43" s="28"/>
      <c r="P43" s="29"/>
    </row>
    <row r="44" spans="1:16" ht="13.5" customHeight="1">
      <c r="A44" s="78" t="s">
        <v>8</v>
      </c>
      <c r="C44" s="16"/>
      <c r="D44" s="16"/>
      <c r="I44" s="1"/>
      <c r="J44" s="1"/>
      <c r="K44" s="1"/>
      <c r="L44" s="1"/>
      <c r="M44" s="1"/>
      <c r="N44" s="5"/>
      <c r="O44" s="5"/>
      <c r="P44" s="1"/>
    </row>
    <row r="45" spans="3:15" ht="11.25">
      <c r="C45" s="16"/>
      <c r="D45" s="16"/>
      <c r="K45" s="10"/>
      <c r="L45" s="10"/>
      <c r="N45" s="5"/>
      <c r="O45" s="5"/>
    </row>
    <row r="46" ht="15.75" customHeight="1"/>
    <row r="47" ht="15.75" customHeight="1"/>
    <row r="48" spans="13:15" ht="4.5" customHeight="1">
      <c r="M48" s="53"/>
      <c r="N48" s="53"/>
      <c r="O48" s="53"/>
    </row>
    <row r="49" ht="4.5" customHeight="1"/>
  </sheetData>
  <sheetProtection/>
  <mergeCells count="8">
    <mergeCell ref="J11:K11"/>
    <mergeCell ref="B9:C9"/>
    <mergeCell ref="A2:H2"/>
    <mergeCell ref="A4:H4"/>
    <mergeCell ref="A6:C6"/>
    <mergeCell ref="I6:K6"/>
    <mergeCell ref="A8:C8"/>
    <mergeCell ref="I4:P4"/>
  </mergeCells>
  <printOptions horizontalCentered="1"/>
  <pageMargins left="0.5905511811023623" right="0.5905511811023623" top="0.5118110236220472" bottom="0.3937007874015748" header="0.31496062992125984" footer="0.5118110236220472"/>
  <pageSetup fitToWidth="2" horizontalDpi="600" verticalDpi="600" orientation="portrait" paperSize="9" r:id="rId1"/>
  <headerFooter differentOddEven="1" scaleWithDoc="0">
    <oddHeader>&amp;L&amp;"+,標準"&amp;9 21　財政</oddHeader>
    <evenHeader>&amp;R&amp;"+,標準"&amp;9 21　財政</evenHeader>
  </headerFooter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5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2" width="1.59765625" style="2" customWidth="1"/>
    <col min="3" max="3" width="18.59765625" style="2" customWidth="1"/>
    <col min="4" max="4" width="0.8984375" style="2" customWidth="1"/>
    <col min="5" max="7" width="17.59765625" style="2" customWidth="1"/>
    <col min="8" max="8" width="11.59765625" style="2" customWidth="1"/>
    <col min="9" max="9" width="3.59765625" style="2" customWidth="1"/>
    <col min="10" max="10" width="1.59765625" style="2" customWidth="1"/>
    <col min="11" max="11" width="20.59765625" style="2" customWidth="1"/>
    <col min="12" max="12" width="0.8984375" style="2" customWidth="1"/>
    <col min="13" max="15" width="17.59765625" style="2" customWidth="1"/>
    <col min="16" max="16" width="11.59765625" style="2" customWidth="1"/>
    <col min="17" max="17" width="1.4921875" style="2" customWidth="1"/>
    <col min="18" max="16384" width="9" style="2" customWidth="1"/>
  </cols>
  <sheetData>
    <row r="1" ht="18" customHeight="1"/>
    <row r="2" spans="1:16" s="8" customFormat="1" ht="18" customHeight="1">
      <c r="A2" s="358" t="s">
        <v>144</v>
      </c>
      <c r="B2" s="358"/>
      <c r="C2" s="358"/>
      <c r="D2" s="358"/>
      <c r="E2" s="358"/>
      <c r="F2" s="358"/>
      <c r="G2" s="358"/>
      <c r="H2" s="358"/>
      <c r="I2" s="358" t="s">
        <v>145</v>
      </c>
      <c r="J2" s="359"/>
      <c r="K2" s="359"/>
      <c r="L2" s="359"/>
      <c r="M2" s="359"/>
      <c r="N2" s="359"/>
      <c r="O2" s="359"/>
      <c r="P2" s="359"/>
    </row>
    <row r="3" spans="1:16" s="8" customFormat="1" ht="17.25">
      <c r="A3" s="32"/>
      <c r="B3" s="32"/>
      <c r="C3" s="32"/>
      <c r="D3" s="31"/>
      <c r="E3" s="31"/>
      <c r="F3" s="31"/>
      <c r="G3" s="31"/>
      <c r="H3" s="31"/>
      <c r="I3" s="33"/>
      <c r="J3" s="32"/>
      <c r="K3" s="32"/>
      <c r="L3" s="31"/>
      <c r="M3" s="31"/>
      <c r="N3" s="31"/>
      <c r="O3" s="31"/>
      <c r="P3" s="31"/>
    </row>
    <row r="4" spans="1:16" ht="15.75" customHeight="1" thickBot="1">
      <c r="A4" s="34"/>
      <c r="B4" s="34"/>
      <c r="C4" s="34"/>
      <c r="D4" s="34"/>
      <c r="E4" s="34"/>
      <c r="F4" s="34"/>
      <c r="G4" s="34"/>
      <c r="H4" s="310" t="s">
        <v>422</v>
      </c>
      <c r="I4" s="34"/>
      <c r="J4" s="34"/>
      <c r="K4" s="34"/>
      <c r="L4" s="34"/>
      <c r="M4" s="34"/>
      <c r="N4" s="34"/>
      <c r="O4" s="34"/>
      <c r="P4" s="310" t="s">
        <v>422</v>
      </c>
    </row>
    <row r="5" spans="1:16" ht="15.75" customHeight="1">
      <c r="A5" s="357" t="s">
        <v>475</v>
      </c>
      <c r="B5" s="357"/>
      <c r="C5" s="357"/>
      <c r="D5" s="36"/>
      <c r="E5" s="37" t="s">
        <v>314</v>
      </c>
      <c r="F5" s="37" t="s">
        <v>325</v>
      </c>
      <c r="G5" s="37" t="s">
        <v>423</v>
      </c>
      <c r="H5" s="37" t="s">
        <v>5</v>
      </c>
      <c r="I5" s="357" t="s">
        <v>475</v>
      </c>
      <c r="J5" s="357"/>
      <c r="K5" s="357"/>
      <c r="L5" s="36"/>
      <c r="M5" s="38" t="s">
        <v>314</v>
      </c>
      <c r="N5" s="38" t="s">
        <v>325</v>
      </c>
      <c r="O5" s="38" t="s">
        <v>423</v>
      </c>
      <c r="P5" s="37" t="s">
        <v>5</v>
      </c>
    </row>
    <row r="6" spans="1:16" s="1" customFormat="1" ht="4.5" customHeight="1">
      <c r="A6" s="39"/>
      <c r="B6" s="39"/>
      <c r="C6" s="39"/>
      <c r="D6" s="40"/>
      <c r="E6" s="10"/>
      <c r="F6" s="10"/>
      <c r="G6" s="10"/>
      <c r="H6" s="12"/>
      <c r="I6" s="39"/>
      <c r="J6" s="39"/>
      <c r="K6" s="39"/>
      <c r="L6" s="40"/>
      <c r="M6" s="10"/>
      <c r="N6" s="10"/>
      <c r="O6" s="10"/>
      <c r="P6" s="12"/>
    </row>
    <row r="7" spans="1:16" ht="16.5" customHeight="1">
      <c r="A7" s="360" t="s">
        <v>146</v>
      </c>
      <c r="B7" s="360"/>
      <c r="C7" s="360"/>
      <c r="D7" s="41"/>
      <c r="E7" s="28">
        <v>725823758978</v>
      </c>
      <c r="F7" s="28">
        <v>891419343678</v>
      </c>
      <c r="G7" s="28">
        <v>1062211579732</v>
      </c>
      <c r="H7" s="29">
        <f>ROUND(G7/F7*100,1)</f>
        <v>119.2</v>
      </c>
      <c r="I7" s="42"/>
      <c r="K7" s="39" t="s">
        <v>184</v>
      </c>
      <c r="L7" s="41"/>
      <c r="M7" s="30">
        <v>9678356643</v>
      </c>
      <c r="N7" s="30">
        <v>7844626509</v>
      </c>
      <c r="O7" s="30">
        <v>8212250472</v>
      </c>
      <c r="P7" s="29">
        <f>ROUND(O7/N7*100,1)</f>
        <v>104.7</v>
      </c>
    </row>
    <row r="8" spans="1:16" ht="16.5" customHeight="1">
      <c r="A8" s="39"/>
      <c r="B8" s="360" t="s">
        <v>147</v>
      </c>
      <c r="C8" s="360"/>
      <c r="D8" s="41"/>
      <c r="E8" s="28">
        <v>1377536462</v>
      </c>
      <c r="F8" s="28">
        <v>1363317378</v>
      </c>
      <c r="G8" s="28">
        <v>1382074340</v>
      </c>
      <c r="H8" s="29">
        <f aca="true" t="shared" si="0" ref="H8:H49">ROUND(G8/F8*100,1)</f>
        <v>101.4</v>
      </c>
      <c r="I8" s="42"/>
      <c r="K8" s="39" t="s">
        <v>185</v>
      </c>
      <c r="L8" s="41"/>
      <c r="M8" s="30">
        <v>17785627947</v>
      </c>
      <c r="N8" s="30">
        <v>16390305572</v>
      </c>
      <c r="O8" s="30">
        <v>13325242058</v>
      </c>
      <c r="P8" s="29">
        <f aca="true" t="shared" si="1" ref="P8:P47">ROUND(O8/N8*100,1)</f>
        <v>81.3</v>
      </c>
    </row>
    <row r="9" spans="1:16" ht="16.5" customHeight="1">
      <c r="A9" s="39"/>
      <c r="B9" s="39"/>
      <c r="C9" s="39" t="s">
        <v>147</v>
      </c>
      <c r="D9" s="41"/>
      <c r="E9" s="28">
        <v>1377536462</v>
      </c>
      <c r="F9" s="28">
        <v>1363317378</v>
      </c>
      <c r="G9" s="28">
        <v>1382074340</v>
      </c>
      <c r="H9" s="29">
        <f t="shared" si="0"/>
        <v>101.4</v>
      </c>
      <c r="I9" s="42"/>
      <c r="K9" s="39" t="s">
        <v>186</v>
      </c>
      <c r="L9" s="41"/>
      <c r="M9" s="30">
        <v>7513499233</v>
      </c>
      <c r="N9" s="30">
        <v>7526222630</v>
      </c>
      <c r="O9" s="30">
        <v>8397836174</v>
      </c>
      <c r="P9" s="29">
        <f t="shared" si="1"/>
        <v>111.6</v>
      </c>
    </row>
    <row r="10" spans="1:16" ht="16.5" customHeight="1">
      <c r="A10" s="39"/>
      <c r="B10" s="360" t="s">
        <v>148</v>
      </c>
      <c r="C10" s="360"/>
      <c r="D10" s="45"/>
      <c r="E10" s="28">
        <v>63192817378</v>
      </c>
      <c r="F10" s="28">
        <v>70544420343</v>
      </c>
      <c r="G10" s="28">
        <v>66143308062</v>
      </c>
      <c r="H10" s="29">
        <f t="shared" si="0"/>
        <v>93.8</v>
      </c>
      <c r="I10" s="42"/>
      <c r="K10" s="39" t="s">
        <v>187</v>
      </c>
      <c r="L10" s="41"/>
      <c r="M10" s="30">
        <v>5097998992</v>
      </c>
      <c r="N10" s="30">
        <v>3647699310</v>
      </c>
      <c r="O10" s="30">
        <v>5904034801</v>
      </c>
      <c r="P10" s="29">
        <f t="shared" si="1"/>
        <v>161.9</v>
      </c>
    </row>
    <row r="11" spans="1:16" ht="16.5" customHeight="1">
      <c r="A11" s="39"/>
      <c r="B11" s="39"/>
      <c r="C11" s="39" t="s">
        <v>29</v>
      </c>
      <c r="D11" s="41"/>
      <c r="E11" s="30">
        <v>17587592512</v>
      </c>
      <c r="F11" s="30">
        <v>20084178126</v>
      </c>
      <c r="G11" s="30">
        <v>20851891443</v>
      </c>
      <c r="H11" s="29">
        <f t="shared" si="0"/>
        <v>103.8</v>
      </c>
      <c r="I11" s="42"/>
      <c r="J11" s="360" t="s">
        <v>271</v>
      </c>
      <c r="K11" s="360"/>
      <c r="L11" s="43"/>
      <c r="M11" s="28">
        <v>34799905356</v>
      </c>
      <c r="N11" s="28">
        <v>35355552079</v>
      </c>
      <c r="O11" s="28">
        <v>35104329974</v>
      </c>
      <c r="P11" s="29">
        <f t="shared" si="1"/>
        <v>99.3</v>
      </c>
    </row>
    <row r="12" spans="1:16" ht="16.5" customHeight="1">
      <c r="A12" s="39"/>
      <c r="B12" s="39"/>
      <c r="C12" s="39" t="s">
        <v>149</v>
      </c>
      <c r="D12" s="41"/>
      <c r="E12" s="30">
        <v>12216785478</v>
      </c>
      <c r="F12" s="30">
        <v>13634430733</v>
      </c>
      <c r="G12" s="30">
        <v>12840432208</v>
      </c>
      <c r="H12" s="29">
        <f t="shared" si="0"/>
        <v>94.2</v>
      </c>
      <c r="I12" s="46"/>
      <c r="J12" s="39"/>
      <c r="K12" s="39" t="s">
        <v>272</v>
      </c>
      <c r="L12" s="44"/>
      <c r="M12" s="30">
        <v>31910049075</v>
      </c>
      <c r="N12" s="30">
        <v>32460449733</v>
      </c>
      <c r="O12" s="30">
        <v>32330024874</v>
      </c>
      <c r="P12" s="29">
        <f t="shared" si="1"/>
        <v>99.6</v>
      </c>
    </row>
    <row r="13" spans="1:16" ht="16.5" customHeight="1">
      <c r="A13" s="39"/>
      <c r="B13" s="39"/>
      <c r="C13" s="39" t="s">
        <v>150</v>
      </c>
      <c r="D13" s="41"/>
      <c r="E13" s="30">
        <v>5601391691</v>
      </c>
      <c r="F13" s="30">
        <v>5801163847</v>
      </c>
      <c r="G13" s="30">
        <v>5393236883</v>
      </c>
      <c r="H13" s="29">
        <f t="shared" si="0"/>
        <v>93</v>
      </c>
      <c r="I13" s="46"/>
      <c r="J13" s="39"/>
      <c r="K13" s="39" t="s">
        <v>273</v>
      </c>
      <c r="L13" s="44"/>
      <c r="M13" s="30">
        <v>2889856281</v>
      </c>
      <c r="N13" s="30">
        <v>2895102346</v>
      </c>
      <c r="O13" s="30">
        <v>2774305100</v>
      </c>
      <c r="P13" s="29">
        <f t="shared" si="1"/>
        <v>95.8</v>
      </c>
    </row>
    <row r="14" spans="1:16" ht="16.5" customHeight="1">
      <c r="A14" s="39"/>
      <c r="B14" s="39"/>
      <c r="C14" s="39" t="s">
        <v>151</v>
      </c>
      <c r="D14" s="41"/>
      <c r="E14" s="30">
        <v>23003853880</v>
      </c>
      <c r="F14" s="30">
        <v>25622223956</v>
      </c>
      <c r="G14" s="30">
        <v>22674910306</v>
      </c>
      <c r="H14" s="29">
        <f t="shared" si="0"/>
        <v>88.5</v>
      </c>
      <c r="I14" s="46"/>
      <c r="J14" s="360" t="s">
        <v>274</v>
      </c>
      <c r="K14" s="360"/>
      <c r="L14" s="44"/>
      <c r="M14" s="28">
        <v>168705004169</v>
      </c>
      <c r="N14" s="28">
        <v>171386532905</v>
      </c>
      <c r="O14" s="28">
        <v>171489243068</v>
      </c>
      <c r="P14" s="29">
        <f t="shared" si="1"/>
        <v>100.1</v>
      </c>
    </row>
    <row r="15" spans="1:16" ht="16.5" customHeight="1">
      <c r="A15" s="39"/>
      <c r="B15" s="39"/>
      <c r="C15" s="39" t="s">
        <v>152</v>
      </c>
      <c r="D15" s="41"/>
      <c r="E15" s="30">
        <v>678817760</v>
      </c>
      <c r="F15" s="30">
        <v>491523191</v>
      </c>
      <c r="G15" s="30">
        <v>670802693</v>
      </c>
      <c r="H15" s="29">
        <f t="shared" si="0"/>
        <v>136.5</v>
      </c>
      <c r="I15" s="46"/>
      <c r="J15" s="39"/>
      <c r="K15" s="39" t="s">
        <v>275</v>
      </c>
      <c r="L15" s="44"/>
      <c r="M15" s="30">
        <v>15581748768</v>
      </c>
      <c r="N15" s="30">
        <v>16932401829</v>
      </c>
      <c r="O15" s="30">
        <v>14485918224</v>
      </c>
      <c r="P15" s="29">
        <f t="shared" si="1"/>
        <v>85.6</v>
      </c>
    </row>
    <row r="16" spans="1:16" ht="16.5" customHeight="1">
      <c r="A16" s="39"/>
      <c r="B16" s="39"/>
      <c r="C16" s="39" t="s">
        <v>153</v>
      </c>
      <c r="D16" s="41"/>
      <c r="E16" s="30">
        <v>3162592190</v>
      </c>
      <c r="F16" s="30">
        <v>3476171383</v>
      </c>
      <c r="G16" s="30">
        <v>2807376633</v>
      </c>
      <c r="H16" s="29">
        <f t="shared" si="0"/>
        <v>80.8</v>
      </c>
      <c r="I16" s="46"/>
      <c r="J16" s="39"/>
      <c r="K16" s="39" t="s">
        <v>276</v>
      </c>
      <c r="L16" s="44"/>
      <c r="M16" s="28">
        <v>53443806914</v>
      </c>
      <c r="N16" s="28">
        <v>52727443505</v>
      </c>
      <c r="O16" s="28">
        <v>54197940142</v>
      </c>
      <c r="P16" s="29">
        <f t="shared" si="1"/>
        <v>102.8</v>
      </c>
    </row>
    <row r="17" spans="1:16" ht="16.5" customHeight="1">
      <c r="A17" s="39"/>
      <c r="B17" s="39"/>
      <c r="C17" s="39" t="s">
        <v>154</v>
      </c>
      <c r="D17" s="41"/>
      <c r="E17" s="30">
        <v>581578527</v>
      </c>
      <c r="F17" s="30">
        <v>1072193764</v>
      </c>
      <c r="G17" s="30">
        <v>546934406</v>
      </c>
      <c r="H17" s="29">
        <f t="shared" si="0"/>
        <v>51</v>
      </c>
      <c r="I17" s="46"/>
      <c r="J17" s="39"/>
      <c r="K17" s="39" t="s">
        <v>277</v>
      </c>
      <c r="L17" s="44"/>
      <c r="M17" s="28">
        <v>32498540294</v>
      </c>
      <c r="N17" s="28">
        <v>31615857314</v>
      </c>
      <c r="O17" s="28">
        <v>32536097645</v>
      </c>
      <c r="P17" s="29">
        <f t="shared" si="1"/>
        <v>102.9</v>
      </c>
    </row>
    <row r="18" spans="1:16" ht="16.5" customHeight="1">
      <c r="A18" s="39"/>
      <c r="B18" s="39"/>
      <c r="C18" s="39" t="s">
        <v>155</v>
      </c>
      <c r="D18" s="41"/>
      <c r="E18" s="30">
        <v>169758990</v>
      </c>
      <c r="F18" s="30">
        <v>172972613</v>
      </c>
      <c r="G18" s="30">
        <v>167562707</v>
      </c>
      <c r="H18" s="29">
        <f t="shared" si="0"/>
        <v>96.9</v>
      </c>
      <c r="I18" s="46"/>
      <c r="J18" s="39"/>
      <c r="K18" s="39" t="s">
        <v>278</v>
      </c>
      <c r="L18" s="44"/>
      <c r="M18" s="28">
        <v>43229620629</v>
      </c>
      <c r="N18" s="28">
        <v>45122305566</v>
      </c>
      <c r="O18" s="28">
        <v>44491049410</v>
      </c>
      <c r="P18" s="29">
        <f t="shared" si="1"/>
        <v>98.6</v>
      </c>
    </row>
    <row r="19" spans="1:16" ht="16.5" customHeight="1">
      <c r="A19" s="39"/>
      <c r="B19" s="39"/>
      <c r="C19" s="39" t="s">
        <v>156</v>
      </c>
      <c r="D19" s="41"/>
      <c r="E19" s="30">
        <v>190446350</v>
      </c>
      <c r="F19" s="30">
        <v>189562730</v>
      </c>
      <c r="G19" s="30">
        <v>190160783</v>
      </c>
      <c r="H19" s="29">
        <f t="shared" si="0"/>
        <v>100.3</v>
      </c>
      <c r="I19" s="46"/>
      <c r="J19" s="39"/>
      <c r="K19" s="39" t="s">
        <v>279</v>
      </c>
      <c r="L19" s="44"/>
      <c r="M19" s="28">
        <v>17325892798</v>
      </c>
      <c r="N19" s="28">
        <v>19094603931</v>
      </c>
      <c r="O19" s="28">
        <v>19472807785</v>
      </c>
      <c r="P19" s="29">
        <f t="shared" si="1"/>
        <v>102</v>
      </c>
    </row>
    <row r="20" spans="1:16" ht="16.5" customHeight="1">
      <c r="A20" s="39"/>
      <c r="B20" s="360" t="s">
        <v>157</v>
      </c>
      <c r="C20" s="360"/>
      <c r="D20" s="41"/>
      <c r="E20" s="28">
        <v>115506587386</v>
      </c>
      <c r="F20" s="28">
        <v>161821190915</v>
      </c>
      <c r="G20" s="28">
        <v>154195007954</v>
      </c>
      <c r="H20" s="29">
        <f t="shared" si="0"/>
        <v>95.3</v>
      </c>
      <c r="I20" s="46"/>
      <c r="J20" s="39"/>
      <c r="K20" s="39" t="s">
        <v>280</v>
      </c>
      <c r="L20" s="44"/>
      <c r="M20" s="28">
        <v>2397258705</v>
      </c>
      <c r="N20" s="28">
        <v>2220118464</v>
      </c>
      <c r="O20" s="28">
        <v>2816544388</v>
      </c>
      <c r="P20" s="29">
        <f t="shared" si="1"/>
        <v>126.9</v>
      </c>
    </row>
    <row r="21" spans="1:16" ht="16.5" customHeight="1">
      <c r="A21" s="39"/>
      <c r="B21" s="39"/>
      <c r="C21" s="39" t="s">
        <v>158</v>
      </c>
      <c r="D21" s="41"/>
      <c r="E21" s="30">
        <v>70182038627</v>
      </c>
      <c r="F21" s="30">
        <v>111882631685</v>
      </c>
      <c r="G21" s="30">
        <v>105607217120</v>
      </c>
      <c r="H21" s="29">
        <f t="shared" si="0"/>
        <v>94.4</v>
      </c>
      <c r="I21" s="46"/>
      <c r="J21" s="39"/>
      <c r="K21" s="39" t="s">
        <v>281</v>
      </c>
      <c r="L21" s="44"/>
      <c r="M21" s="28">
        <v>1545406588</v>
      </c>
      <c r="N21" s="28">
        <v>929170220</v>
      </c>
      <c r="O21" s="28">
        <v>1224448017</v>
      </c>
      <c r="P21" s="29">
        <f t="shared" si="1"/>
        <v>131.8</v>
      </c>
    </row>
    <row r="22" spans="1:16" ht="16.5" customHeight="1">
      <c r="A22" s="39"/>
      <c r="B22" s="39"/>
      <c r="C22" s="39" t="s">
        <v>159</v>
      </c>
      <c r="D22" s="41"/>
      <c r="E22" s="30">
        <v>35818677113</v>
      </c>
      <c r="F22" s="30">
        <v>39957767042</v>
      </c>
      <c r="G22" s="30">
        <v>38246662179</v>
      </c>
      <c r="H22" s="29">
        <f t="shared" si="0"/>
        <v>95.7</v>
      </c>
      <c r="I22" s="46"/>
      <c r="J22" s="39"/>
      <c r="K22" s="39" t="s">
        <v>282</v>
      </c>
      <c r="L22" s="44">
        <v>0</v>
      </c>
      <c r="M22" s="28">
        <v>2682729473</v>
      </c>
      <c r="N22" s="28">
        <v>2744632076</v>
      </c>
      <c r="O22" s="28">
        <v>2264437457</v>
      </c>
      <c r="P22" s="29">
        <f>ROUND(O22/N22*100,1)</f>
        <v>82.5</v>
      </c>
    </row>
    <row r="23" spans="1:16" ht="16.5" customHeight="1">
      <c r="A23" s="39"/>
      <c r="B23" s="39"/>
      <c r="C23" s="39" t="s">
        <v>160</v>
      </c>
      <c r="D23" s="41"/>
      <c r="E23" s="30">
        <v>9451681264</v>
      </c>
      <c r="F23" s="30">
        <v>9942481642</v>
      </c>
      <c r="G23" s="30">
        <v>10301655255</v>
      </c>
      <c r="H23" s="29">
        <f t="shared" si="0"/>
        <v>103.6</v>
      </c>
      <c r="I23" s="46"/>
      <c r="J23" s="39" t="s">
        <v>283</v>
      </c>
      <c r="K23" s="39"/>
      <c r="L23" s="44">
        <v>0</v>
      </c>
      <c r="M23" s="28">
        <v>1275774148</v>
      </c>
      <c r="N23" s="28">
        <v>444516442</v>
      </c>
      <c r="O23" s="28">
        <v>747492883</v>
      </c>
      <c r="P23" s="29">
        <f>ROUND(O23/N23*100,1)</f>
        <v>168.2</v>
      </c>
    </row>
    <row r="24" spans="1:16" ht="16.5" customHeight="1">
      <c r="A24" s="39"/>
      <c r="B24" s="39"/>
      <c r="C24" s="39" t="s">
        <v>161</v>
      </c>
      <c r="D24" s="41"/>
      <c r="E24" s="30">
        <v>54190382</v>
      </c>
      <c r="F24" s="30">
        <v>38310546</v>
      </c>
      <c r="G24" s="30">
        <v>39473400</v>
      </c>
      <c r="H24" s="29">
        <f t="shared" si="0"/>
        <v>103</v>
      </c>
      <c r="I24" s="46"/>
      <c r="J24" s="39"/>
      <c r="K24" s="39" t="s">
        <v>284</v>
      </c>
      <c r="L24" s="44">
        <v>0</v>
      </c>
      <c r="M24" s="28">
        <v>441418700</v>
      </c>
      <c r="N24" s="28">
        <v>91721352</v>
      </c>
      <c r="O24" s="28">
        <v>184849220</v>
      </c>
      <c r="P24" s="29">
        <f t="shared" si="1"/>
        <v>201.5</v>
      </c>
    </row>
    <row r="25" spans="1:16" ht="16.5" customHeight="1">
      <c r="A25" s="39"/>
      <c r="B25" s="360" t="s">
        <v>162</v>
      </c>
      <c r="C25" s="360"/>
      <c r="D25" s="45"/>
      <c r="E25" s="28">
        <v>36333546509</v>
      </c>
      <c r="F25" s="28">
        <v>70526682009</v>
      </c>
      <c r="G25" s="28">
        <v>92499466907</v>
      </c>
      <c r="H25" s="29">
        <f t="shared" si="0"/>
        <v>131.2</v>
      </c>
      <c r="I25" s="46"/>
      <c r="J25" s="39"/>
      <c r="K25" s="39" t="s">
        <v>285</v>
      </c>
      <c r="L25" s="44"/>
      <c r="M25" s="28">
        <v>727841532</v>
      </c>
      <c r="N25" s="28">
        <v>311629330</v>
      </c>
      <c r="O25" s="28">
        <v>510724663</v>
      </c>
      <c r="P25" s="29">
        <f t="shared" si="1"/>
        <v>163.9</v>
      </c>
    </row>
    <row r="26" spans="1:16" ht="16.5" customHeight="1">
      <c r="A26" s="39"/>
      <c r="B26" s="39"/>
      <c r="C26" s="39" t="s">
        <v>163</v>
      </c>
      <c r="D26" s="41"/>
      <c r="E26" s="30">
        <v>15835370965</v>
      </c>
      <c r="F26" s="30">
        <v>24674456656</v>
      </c>
      <c r="G26" s="30">
        <v>30231793681</v>
      </c>
      <c r="H26" s="29">
        <f t="shared" si="0"/>
        <v>122.5</v>
      </c>
      <c r="I26" s="46"/>
      <c r="J26" s="39"/>
      <c r="K26" s="39" t="s">
        <v>286</v>
      </c>
      <c r="L26" s="44"/>
      <c r="M26" s="28">
        <v>106513916</v>
      </c>
      <c r="N26" s="28">
        <v>41165760</v>
      </c>
      <c r="O26" s="28">
        <v>51919000</v>
      </c>
      <c r="P26" s="29">
        <f t="shared" si="1"/>
        <v>126.1</v>
      </c>
    </row>
    <row r="27" spans="1:16" ht="16.5" customHeight="1">
      <c r="A27" s="39"/>
      <c r="B27" s="39"/>
      <c r="C27" s="39" t="s">
        <v>164</v>
      </c>
      <c r="D27" s="41"/>
      <c r="E27" s="30">
        <v>2677722807</v>
      </c>
      <c r="F27" s="30">
        <v>1597152244</v>
      </c>
      <c r="G27" s="30">
        <v>1622979760</v>
      </c>
      <c r="H27" s="29">
        <f t="shared" si="0"/>
        <v>101.6</v>
      </c>
      <c r="I27" s="46"/>
      <c r="J27" s="39" t="s">
        <v>287</v>
      </c>
      <c r="K27" s="39"/>
      <c r="L27" s="44"/>
      <c r="M27" s="28">
        <v>67148879454</v>
      </c>
      <c r="N27" s="28">
        <v>64432448768</v>
      </c>
      <c r="O27" s="28">
        <v>64945599111</v>
      </c>
      <c r="P27" s="29">
        <f t="shared" si="1"/>
        <v>100.8</v>
      </c>
    </row>
    <row r="28" spans="1:16" ht="16.5" customHeight="1">
      <c r="A28" s="39"/>
      <c r="B28" s="39"/>
      <c r="C28" s="39" t="s">
        <v>165</v>
      </c>
      <c r="D28" s="41"/>
      <c r="E28" s="30">
        <v>2581238850</v>
      </c>
      <c r="F28" s="30">
        <v>1828521251</v>
      </c>
      <c r="G28" s="30">
        <v>2116567537</v>
      </c>
      <c r="H28" s="29">
        <f t="shared" si="0"/>
        <v>115.8</v>
      </c>
      <c r="I28" s="46"/>
      <c r="J28" s="39"/>
      <c r="K28" s="39" t="s">
        <v>287</v>
      </c>
      <c r="L28" s="44"/>
      <c r="M28" s="28">
        <v>67148879454</v>
      </c>
      <c r="N28" s="28">
        <v>64432448768</v>
      </c>
      <c r="O28" s="28">
        <v>64945599111</v>
      </c>
      <c r="P28" s="29">
        <f t="shared" si="1"/>
        <v>100.8</v>
      </c>
    </row>
    <row r="29" spans="1:16" ht="16.5" customHeight="1">
      <c r="A29" s="39"/>
      <c r="B29" s="39"/>
      <c r="C29" s="39" t="s">
        <v>166</v>
      </c>
      <c r="D29" s="41"/>
      <c r="E29" s="30">
        <v>2059074166</v>
      </c>
      <c r="F29" s="30">
        <v>2192854771</v>
      </c>
      <c r="G29" s="30">
        <v>2277818828</v>
      </c>
      <c r="H29" s="29">
        <f t="shared" si="0"/>
        <v>103.9</v>
      </c>
      <c r="I29" s="46"/>
      <c r="J29" s="39" t="s">
        <v>288</v>
      </c>
      <c r="K29" s="39"/>
      <c r="L29" s="44"/>
      <c r="M29" s="28">
        <v>63671525056</v>
      </c>
      <c r="N29" s="28">
        <v>73356264208</v>
      </c>
      <c r="O29" s="28">
        <v>123603210015</v>
      </c>
      <c r="P29" s="29">
        <f t="shared" si="1"/>
        <v>168.5</v>
      </c>
    </row>
    <row r="30" spans="1:16" ht="16.5" customHeight="1">
      <c r="A30" s="39"/>
      <c r="B30" s="39"/>
      <c r="C30" s="39" t="s">
        <v>167</v>
      </c>
      <c r="D30" s="41"/>
      <c r="E30" s="30">
        <v>5214997721</v>
      </c>
      <c r="F30" s="30">
        <v>32409820087</v>
      </c>
      <c r="G30" s="30">
        <v>48383380101</v>
      </c>
      <c r="H30" s="29">
        <f t="shared" si="0"/>
        <v>149.3</v>
      </c>
      <c r="I30" s="46"/>
      <c r="J30" s="39"/>
      <c r="K30" s="39" t="s">
        <v>289</v>
      </c>
      <c r="L30" s="44"/>
      <c r="M30" s="28">
        <v>2545499</v>
      </c>
      <c r="N30" s="30">
        <v>1689886</v>
      </c>
      <c r="O30" s="30">
        <v>496336</v>
      </c>
      <c r="P30" s="29">
        <f t="shared" si="1"/>
        <v>29.4</v>
      </c>
    </row>
    <row r="31" spans="1:16" ht="16.5" customHeight="1">
      <c r="A31" s="39"/>
      <c r="B31" s="39"/>
      <c r="C31" s="39" t="s">
        <v>168</v>
      </c>
      <c r="D31" s="41"/>
      <c r="E31" s="30">
        <v>7965142000</v>
      </c>
      <c r="F31" s="30">
        <v>7823877000</v>
      </c>
      <c r="G31" s="30">
        <v>7866927000</v>
      </c>
      <c r="H31" s="29">
        <f t="shared" si="0"/>
        <v>100.6</v>
      </c>
      <c r="I31" s="46"/>
      <c r="J31" s="39"/>
      <c r="K31" s="39" t="s">
        <v>290</v>
      </c>
      <c r="L31" s="44"/>
      <c r="M31" s="28">
        <v>553094136</v>
      </c>
      <c r="N31" s="28">
        <v>528003747</v>
      </c>
      <c r="O31" s="28">
        <v>588651000</v>
      </c>
      <c r="P31" s="29">
        <f t="shared" si="1"/>
        <v>111.5</v>
      </c>
    </row>
    <row r="32" spans="1:16" ht="16.5" customHeight="1">
      <c r="A32" s="39"/>
      <c r="B32" s="360" t="s">
        <v>169</v>
      </c>
      <c r="C32" s="360"/>
      <c r="D32" s="45"/>
      <c r="E32" s="28">
        <v>2551155970</v>
      </c>
      <c r="F32" s="28">
        <v>4102560428</v>
      </c>
      <c r="G32" s="28">
        <v>2730389757</v>
      </c>
      <c r="H32" s="29">
        <f t="shared" si="0"/>
        <v>66.6</v>
      </c>
      <c r="I32" s="46"/>
      <c r="J32" s="39"/>
      <c r="K32" s="39" t="s">
        <v>291</v>
      </c>
      <c r="L32" s="44"/>
      <c r="M32" s="28">
        <v>561198166</v>
      </c>
      <c r="N32" s="28">
        <v>2859</v>
      </c>
      <c r="O32" s="28" t="s">
        <v>188</v>
      </c>
      <c r="P32" s="320" t="s">
        <v>409</v>
      </c>
    </row>
    <row r="33" spans="1:16" ht="16.5" customHeight="1">
      <c r="A33" s="39"/>
      <c r="B33" s="39"/>
      <c r="C33" s="39" t="s">
        <v>170</v>
      </c>
      <c r="D33" s="41"/>
      <c r="E33" s="30">
        <v>1624567114</v>
      </c>
      <c r="F33" s="30">
        <v>3231838014</v>
      </c>
      <c r="G33" s="30">
        <v>1745918941</v>
      </c>
      <c r="H33" s="29">
        <f t="shared" si="0"/>
        <v>54</v>
      </c>
      <c r="I33" s="46"/>
      <c r="J33" s="39"/>
      <c r="K33" s="39" t="s">
        <v>292</v>
      </c>
      <c r="L33" s="44"/>
      <c r="M33" s="28">
        <v>531617765</v>
      </c>
      <c r="N33" s="28">
        <v>514333655</v>
      </c>
      <c r="O33" s="28">
        <v>459193788</v>
      </c>
      <c r="P33" s="29">
        <f t="shared" si="1"/>
        <v>89.3</v>
      </c>
    </row>
    <row r="34" spans="1:16" ht="16.5" customHeight="1">
      <c r="A34" s="39"/>
      <c r="B34" s="39"/>
      <c r="C34" s="39" t="s">
        <v>171</v>
      </c>
      <c r="D34" s="41"/>
      <c r="E34" s="30">
        <v>804624827</v>
      </c>
      <c r="F34" s="30">
        <v>750585733</v>
      </c>
      <c r="G34" s="30">
        <v>862967166</v>
      </c>
      <c r="H34" s="29">
        <f t="shared" si="0"/>
        <v>115</v>
      </c>
      <c r="I34" s="46"/>
      <c r="J34" s="39"/>
      <c r="K34" s="39" t="s">
        <v>304</v>
      </c>
      <c r="L34" s="44"/>
      <c r="M34" s="28">
        <v>7886735000</v>
      </c>
      <c r="N34" s="28">
        <v>6668327000</v>
      </c>
      <c r="O34" s="28">
        <v>34528205000</v>
      </c>
      <c r="P34" s="29">
        <f t="shared" si="1"/>
        <v>517.8</v>
      </c>
    </row>
    <row r="35" spans="1:16" ht="16.5" customHeight="1">
      <c r="A35" s="39"/>
      <c r="B35" s="39"/>
      <c r="C35" s="39" t="s">
        <v>172</v>
      </c>
      <c r="D35" s="41"/>
      <c r="E35" s="30">
        <v>121964029</v>
      </c>
      <c r="F35" s="30">
        <v>120136681</v>
      </c>
      <c r="G35" s="30">
        <v>121503650</v>
      </c>
      <c r="H35" s="29">
        <f t="shared" si="0"/>
        <v>101.1</v>
      </c>
      <c r="I35" s="46"/>
      <c r="J35" s="39"/>
      <c r="K35" s="39" t="s">
        <v>270</v>
      </c>
      <c r="L35" s="44"/>
      <c r="M35" s="28">
        <v>2000000000</v>
      </c>
      <c r="N35" s="28" t="s">
        <v>9</v>
      </c>
      <c r="O35" s="28" t="s">
        <v>9</v>
      </c>
      <c r="P35" s="28" t="s">
        <v>9</v>
      </c>
    </row>
    <row r="36" spans="1:16" ht="16.5" customHeight="1">
      <c r="A36" s="39"/>
      <c r="B36" s="360" t="s">
        <v>173</v>
      </c>
      <c r="C36" s="360"/>
      <c r="D36" s="45"/>
      <c r="E36" s="28">
        <v>53990550723</v>
      </c>
      <c r="F36" s="28">
        <v>57415136863</v>
      </c>
      <c r="G36" s="28">
        <v>54949868941</v>
      </c>
      <c r="H36" s="29">
        <f t="shared" si="0"/>
        <v>95.7</v>
      </c>
      <c r="I36" s="46"/>
      <c r="J36" s="39"/>
      <c r="K36" s="39" t="s">
        <v>293</v>
      </c>
      <c r="L36" s="44"/>
      <c r="M36" s="28">
        <v>3377443000</v>
      </c>
      <c r="N36" s="28">
        <v>894970000</v>
      </c>
      <c r="O36" s="28">
        <v>1363324000</v>
      </c>
      <c r="P36" s="29">
        <f t="shared" si="1"/>
        <v>152.3</v>
      </c>
    </row>
    <row r="37" spans="1:16" ht="16.5" customHeight="1">
      <c r="A37" s="39"/>
      <c r="B37" s="39"/>
      <c r="C37" s="39" t="s">
        <v>174</v>
      </c>
      <c r="D37" s="41"/>
      <c r="E37" s="30">
        <v>17075752130</v>
      </c>
      <c r="F37" s="30">
        <v>17552257214</v>
      </c>
      <c r="G37" s="30">
        <v>15775049840</v>
      </c>
      <c r="H37" s="29">
        <f t="shared" si="0"/>
        <v>89.9</v>
      </c>
      <c r="I37" s="46"/>
      <c r="J37" s="39"/>
      <c r="K37" s="39" t="s">
        <v>294</v>
      </c>
      <c r="L37" s="47"/>
      <c r="M37" s="28">
        <v>73067000</v>
      </c>
      <c r="N37" s="28">
        <v>74764000</v>
      </c>
      <c r="O37" s="28">
        <v>62630000</v>
      </c>
      <c r="P37" s="29">
        <f t="shared" si="1"/>
        <v>83.8</v>
      </c>
    </row>
    <row r="38" spans="1:16" ht="16.5" customHeight="1">
      <c r="A38" s="39"/>
      <c r="B38" s="39"/>
      <c r="C38" s="39" t="s">
        <v>175</v>
      </c>
      <c r="D38" s="41"/>
      <c r="E38" s="30">
        <v>4316422238</v>
      </c>
      <c r="F38" s="30">
        <v>4451530349</v>
      </c>
      <c r="G38" s="30">
        <v>3039431214</v>
      </c>
      <c r="H38" s="29">
        <f t="shared" si="0"/>
        <v>68.3</v>
      </c>
      <c r="I38" s="46"/>
      <c r="J38" s="39"/>
      <c r="K38" s="39" t="s">
        <v>295</v>
      </c>
      <c r="L38" s="44">
        <v>0</v>
      </c>
      <c r="M38" s="28">
        <v>3042234</v>
      </c>
      <c r="N38" s="28">
        <v>2066582</v>
      </c>
      <c r="O38" s="28">
        <v>749630</v>
      </c>
      <c r="P38" s="29">
        <f t="shared" si="1"/>
        <v>36.3</v>
      </c>
    </row>
    <row r="39" spans="1:16" ht="16.5" customHeight="1">
      <c r="A39" s="39"/>
      <c r="B39" s="39"/>
      <c r="C39" s="39" t="s">
        <v>30</v>
      </c>
      <c r="D39" s="41"/>
      <c r="E39" s="30">
        <v>23641860051</v>
      </c>
      <c r="F39" s="30">
        <v>26227920147</v>
      </c>
      <c r="G39" s="30">
        <v>24623541310</v>
      </c>
      <c r="H39" s="29">
        <f t="shared" si="0"/>
        <v>93.9</v>
      </c>
      <c r="I39" s="46"/>
      <c r="J39" s="39"/>
      <c r="K39" s="39" t="s">
        <v>296</v>
      </c>
      <c r="L39" s="44">
        <v>0</v>
      </c>
      <c r="M39" s="28" t="s">
        <v>9</v>
      </c>
      <c r="N39" s="28" t="s">
        <v>9</v>
      </c>
      <c r="O39" s="28" t="s">
        <v>9</v>
      </c>
      <c r="P39" s="28" t="s">
        <v>9</v>
      </c>
    </row>
    <row r="40" spans="1:16" ht="16.5" customHeight="1">
      <c r="A40" s="39"/>
      <c r="B40" s="39"/>
      <c r="C40" s="39" t="s">
        <v>176</v>
      </c>
      <c r="D40" s="41"/>
      <c r="E40" s="30">
        <v>1623680561</v>
      </c>
      <c r="F40" s="30">
        <v>1674858316</v>
      </c>
      <c r="G40" s="30">
        <v>1786243222</v>
      </c>
      <c r="H40" s="29">
        <f t="shared" si="0"/>
        <v>106.7</v>
      </c>
      <c r="I40" s="46"/>
      <c r="J40" s="39"/>
      <c r="K40" s="39" t="s">
        <v>297</v>
      </c>
      <c r="L40" s="44">
        <v>0</v>
      </c>
      <c r="M40" s="28">
        <v>13044262</v>
      </c>
      <c r="N40" s="28">
        <v>7300000000</v>
      </c>
      <c r="O40" s="28">
        <v>22302579000</v>
      </c>
      <c r="P40" s="29">
        <f t="shared" si="1"/>
        <v>305.5</v>
      </c>
    </row>
    <row r="41" spans="1:16" ht="16.5" customHeight="1">
      <c r="A41" s="39"/>
      <c r="B41" s="39"/>
      <c r="C41" s="39" t="s">
        <v>31</v>
      </c>
      <c r="D41" s="41"/>
      <c r="E41" s="30">
        <v>7332835743</v>
      </c>
      <c r="F41" s="30">
        <v>7508570837</v>
      </c>
      <c r="G41" s="30">
        <v>9725603355</v>
      </c>
      <c r="H41" s="29">
        <f t="shared" si="0"/>
        <v>129.5</v>
      </c>
      <c r="I41" s="42"/>
      <c r="J41" s="39"/>
      <c r="K41" s="39" t="s">
        <v>298</v>
      </c>
      <c r="L41" s="44">
        <v>0</v>
      </c>
      <c r="M41" s="28">
        <v>236293</v>
      </c>
      <c r="N41" s="28">
        <v>149872</v>
      </c>
      <c r="O41" s="28">
        <v>30599</v>
      </c>
      <c r="P41" s="29">
        <f t="shared" si="1"/>
        <v>20.4</v>
      </c>
    </row>
    <row r="42" spans="1:16" ht="16.5" customHeight="1">
      <c r="A42" s="39"/>
      <c r="B42" s="360" t="s">
        <v>177</v>
      </c>
      <c r="C42" s="360"/>
      <c r="D42" s="45"/>
      <c r="E42" s="28">
        <v>33185535261</v>
      </c>
      <c r="F42" s="28">
        <v>100899114179</v>
      </c>
      <c r="G42" s="28">
        <v>216090570507</v>
      </c>
      <c r="H42" s="29">
        <f t="shared" si="0"/>
        <v>214.2</v>
      </c>
      <c r="I42" s="42"/>
      <c r="J42" s="39"/>
      <c r="K42" s="39" t="s">
        <v>299</v>
      </c>
      <c r="L42" s="47">
        <v>0</v>
      </c>
      <c r="M42" s="28">
        <v>24150560000</v>
      </c>
      <c r="N42" s="28">
        <v>29444757000</v>
      </c>
      <c r="O42" s="28">
        <v>32197353000</v>
      </c>
      <c r="P42" s="29">
        <f t="shared" si="1"/>
        <v>109.3</v>
      </c>
    </row>
    <row r="43" spans="1:16" ht="16.5" customHeight="1">
      <c r="A43" s="39"/>
      <c r="B43" s="39"/>
      <c r="C43" s="39" t="s">
        <v>32</v>
      </c>
      <c r="D43" s="39"/>
      <c r="E43" s="210">
        <v>3636865716</v>
      </c>
      <c r="F43" s="28">
        <v>3962932096</v>
      </c>
      <c r="G43" s="28">
        <v>4722738376</v>
      </c>
      <c r="H43" s="29">
        <f t="shared" si="0"/>
        <v>119.2</v>
      </c>
      <c r="I43" s="48"/>
      <c r="J43" s="39"/>
      <c r="K43" s="39" t="s">
        <v>300</v>
      </c>
      <c r="L43" s="44"/>
      <c r="M43" s="28">
        <v>23967312701</v>
      </c>
      <c r="N43" s="28">
        <v>25890585607</v>
      </c>
      <c r="O43" s="28">
        <v>28667432662</v>
      </c>
      <c r="P43" s="29">
        <f t="shared" si="1"/>
        <v>110.7</v>
      </c>
    </row>
    <row r="44" spans="1:16" ht="16.5" customHeight="1">
      <c r="A44" s="39"/>
      <c r="B44" s="39"/>
      <c r="C44" s="39" t="s">
        <v>178</v>
      </c>
      <c r="D44" s="39"/>
      <c r="E44" s="210">
        <v>23823703537</v>
      </c>
      <c r="F44" s="28">
        <v>89054403011</v>
      </c>
      <c r="G44" s="28">
        <v>199082120867</v>
      </c>
      <c r="H44" s="29">
        <f t="shared" si="0"/>
        <v>223.6</v>
      </c>
      <c r="I44" s="42"/>
      <c r="J44" s="39"/>
      <c r="K44" s="39" t="s">
        <v>301</v>
      </c>
      <c r="L44" s="44"/>
      <c r="M44" s="28">
        <v>258872000</v>
      </c>
      <c r="N44" s="28">
        <v>223086000</v>
      </c>
      <c r="O44" s="28">
        <v>368286000</v>
      </c>
      <c r="P44" s="29">
        <f t="shared" si="1"/>
        <v>165.1</v>
      </c>
    </row>
    <row r="45" spans="1:16" ht="16.5" customHeight="1">
      <c r="A45" s="39"/>
      <c r="B45" s="39"/>
      <c r="C45" s="39" t="s">
        <v>179</v>
      </c>
      <c r="D45" s="39"/>
      <c r="E45" s="210">
        <v>5724966008</v>
      </c>
      <c r="F45" s="28">
        <v>7881779072</v>
      </c>
      <c r="G45" s="28">
        <v>12285711264</v>
      </c>
      <c r="H45" s="29">
        <f t="shared" si="0"/>
        <v>155.9</v>
      </c>
      <c r="I45" s="57"/>
      <c r="J45" s="39"/>
      <c r="K45" s="39" t="s">
        <v>302</v>
      </c>
      <c r="L45" s="44"/>
      <c r="M45" s="28">
        <v>182193000</v>
      </c>
      <c r="N45" s="28">
        <v>246988000</v>
      </c>
      <c r="O45" s="28">
        <v>445448000</v>
      </c>
      <c r="P45" s="29">
        <f t="shared" si="1"/>
        <v>180.4</v>
      </c>
    </row>
    <row r="46" spans="1:16" ht="16.5" customHeight="1">
      <c r="A46" s="39"/>
      <c r="B46" s="360" t="s">
        <v>180</v>
      </c>
      <c r="C46" s="360"/>
      <c r="D46" s="57"/>
      <c r="E46" s="210">
        <v>84084941106</v>
      </c>
      <c r="F46" s="28">
        <v>79771607161</v>
      </c>
      <c r="G46" s="28">
        <v>78331018213</v>
      </c>
      <c r="H46" s="29">
        <f t="shared" si="0"/>
        <v>98.2</v>
      </c>
      <c r="I46" s="50"/>
      <c r="J46" s="1"/>
      <c r="K46" s="1" t="s">
        <v>319</v>
      </c>
      <c r="L46" s="303"/>
      <c r="M46" s="350">
        <v>110564000</v>
      </c>
      <c r="N46" s="195">
        <v>230740000</v>
      </c>
      <c r="O46" s="195">
        <v>201084000</v>
      </c>
      <c r="P46" s="29">
        <f t="shared" si="1"/>
        <v>87.1</v>
      </c>
    </row>
    <row r="47" spans="1:16" ht="16.5" customHeight="1">
      <c r="A47" s="39"/>
      <c r="B47" s="39"/>
      <c r="C47" s="39" t="s">
        <v>181</v>
      </c>
      <c r="D47" s="39"/>
      <c r="E47" s="210">
        <v>12462858541</v>
      </c>
      <c r="F47" s="28">
        <v>10813583374</v>
      </c>
      <c r="G47" s="28">
        <v>9810364761</v>
      </c>
      <c r="H47" s="29">
        <f t="shared" si="0"/>
        <v>90.7</v>
      </c>
      <c r="I47" s="57"/>
      <c r="J47" s="39"/>
      <c r="K47" s="39" t="s">
        <v>407</v>
      </c>
      <c r="L47" s="44"/>
      <c r="M47" s="28" t="s">
        <v>9</v>
      </c>
      <c r="N47" s="28">
        <v>1335800000</v>
      </c>
      <c r="O47" s="28">
        <v>2417747000</v>
      </c>
      <c r="P47" s="29">
        <f t="shared" si="1"/>
        <v>181</v>
      </c>
    </row>
    <row r="48" spans="1:16" ht="16.5" customHeight="1">
      <c r="A48" s="39"/>
      <c r="B48" s="39"/>
      <c r="C48" s="39" t="s">
        <v>182</v>
      </c>
      <c r="D48" s="39"/>
      <c r="E48" s="210">
        <v>24916246541</v>
      </c>
      <c r="F48" s="28">
        <v>25689014292</v>
      </c>
      <c r="G48" s="28">
        <v>25276869474</v>
      </c>
      <c r="H48" s="29">
        <f t="shared" si="0"/>
        <v>98.4</v>
      </c>
      <c r="I48" s="50"/>
      <c r="J48" s="39" t="s">
        <v>303</v>
      </c>
      <c r="K48" s="39"/>
      <c r="L48" s="44"/>
      <c r="M48" s="28" t="s">
        <v>9</v>
      </c>
      <c r="N48" s="28" t="s">
        <v>9</v>
      </c>
      <c r="O48" s="28" t="s">
        <v>9</v>
      </c>
      <c r="P48" s="28" t="s">
        <v>9</v>
      </c>
    </row>
    <row r="49" spans="1:16" ht="16.5" customHeight="1">
      <c r="A49" s="39"/>
      <c r="B49" s="39"/>
      <c r="C49" s="39" t="s">
        <v>183</v>
      </c>
      <c r="D49" s="39"/>
      <c r="E49" s="210">
        <v>6630353209</v>
      </c>
      <c r="F49" s="28">
        <v>7860155474</v>
      </c>
      <c r="G49" s="28">
        <v>7404420473</v>
      </c>
      <c r="H49" s="29">
        <f t="shared" si="0"/>
        <v>94.2</v>
      </c>
      <c r="I49" s="50"/>
      <c r="J49" s="57"/>
      <c r="K49" s="57" t="s">
        <v>303</v>
      </c>
      <c r="L49" s="45"/>
      <c r="M49" s="305" t="s">
        <v>9</v>
      </c>
      <c r="N49" s="305" t="s">
        <v>9</v>
      </c>
      <c r="O49" s="305" t="s">
        <v>9</v>
      </c>
      <c r="P49" s="28" t="s">
        <v>9</v>
      </c>
    </row>
    <row r="50" spans="1:16" ht="4.5" customHeight="1" thickBot="1">
      <c r="A50" s="52"/>
      <c r="B50" s="52"/>
      <c r="C50" s="209"/>
      <c r="D50" s="209"/>
      <c r="E50" s="211"/>
      <c r="F50" s="209"/>
      <c r="G50" s="209"/>
      <c r="H50" s="209"/>
      <c r="I50" s="59"/>
      <c r="J50" s="59"/>
      <c r="K50" s="59"/>
      <c r="L50" s="60"/>
      <c r="M50" s="59"/>
      <c r="N50" s="59"/>
      <c r="O50" s="59"/>
      <c r="P50" s="59"/>
    </row>
    <row r="51" spans="1:16" ht="4.5" customHeight="1">
      <c r="A51" s="39"/>
      <c r="B51" s="39"/>
      <c r="I51" s="1"/>
      <c r="J51" s="1"/>
      <c r="K51" s="1"/>
      <c r="L51" s="1"/>
      <c r="M51" s="1"/>
      <c r="N51" s="1"/>
      <c r="O51" s="1"/>
      <c r="P51" s="1"/>
    </row>
    <row r="52" spans="1:16" ht="13.5" customHeight="1">
      <c r="A52" s="50" t="s">
        <v>33</v>
      </c>
      <c r="B52" s="39"/>
      <c r="I52" s="51"/>
      <c r="J52" s="51"/>
      <c r="K52" s="51"/>
      <c r="L52" s="51"/>
      <c r="M52" s="51"/>
      <c r="N52" s="51"/>
      <c r="O52" s="51"/>
      <c r="P52" s="51"/>
    </row>
    <row r="53" spans="13:15" ht="11.25">
      <c r="M53" s="53"/>
      <c r="N53" s="53"/>
      <c r="O53" s="53"/>
    </row>
    <row r="55" spans="6:7" ht="11.25">
      <c r="F55" s="26"/>
      <c r="G55" s="26"/>
    </row>
  </sheetData>
  <sheetProtection/>
  <mergeCells count="15">
    <mergeCell ref="J14:K14"/>
    <mergeCell ref="B20:C20"/>
    <mergeCell ref="B46:C46"/>
    <mergeCell ref="B25:C25"/>
    <mergeCell ref="B32:C32"/>
    <mergeCell ref="B36:C36"/>
    <mergeCell ref="B42:C42"/>
    <mergeCell ref="A2:H2"/>
    <mergeCell ref="I2:P2"/>
    <mergeCell ref="A5:C5"/>
    <mergeCell ref="I5:K5"/>
    <mergeCell ref="A7:C7"/>
    <mergeCell ref="J11:K11"/>
    <mergeCell ref="B8:C8"/>
    <mergeCell ref="B10:C10"/>
  </mergeCells>
  <printOptions horizontalCentered="1"/>
  <pageMargins left="0.5905511811023623" right="0.5905511811023623" top="0.5118110236220472" bottom="0.3937007874015748" header="0.31496062992125984" footer="0.5118110236220472"/>
  <pageSetup fitToWidth="2" horizontalDpi="600" verticalDpi="600" orientation="portrait" paperSize="9" scale="98" r:id="rId1"/>
  <headerFooter differentOddEven="1" scaleWithDoc="0">
    <oddHeader>&amp;L&amp;"+,標準"&amp;9 21　財政</oddHeader>
    <evenHeader>&amp;R&amp;"+,標準"&amp;9 21　財政</evenHeader>
  </headerFooter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.59765625" style="2" customWidth="1"/>
    <col min="2" max="2" width="17.59765625" style="2" customWidth="1"/>
    <col min="3" max="3" width="0.8984375" style="2" customWidth="1"/>
    <col min="4" max="7" width="16.59765625" style="2" customWidth="1"/>
    <col min="8" max="8" width="1.8984375" style="2" customWidth="1"/>
    <col min="9" max="16384" width="9" style="2" customWidth="1"/>
  </cols>
  <sheetData>
    <row r="1" ht="18" customHeight="1"/>
    <row r="2" spans="1:7" s="8" customFormat="1" ht="17.25">
      <c r="A2" s="363" t="s">
        <v>34</v>
      </c>
      <c r="B2" s="363"/>
      <c r="C2" s="363"/>
      <c r="D2" s="363"/>
      <c r="E2" s="363"/>
      <c r="F2" s="363"/>
      <c r="G2" s="363"/>
    </row>
    <row r="3" spans="1:7" s="8" customFormat="1" ht="17.25">
      <c r="A3" s="32"/>
      <c r="B3" s="32"/>
      <c r="C3" s="31"/>
      <c r="D3" s="31"/>
      <c r="E3" s="31"/>
      <c r="F3" s="31"/>
      <c r="G3" s="31"/>
    </row>
    <row r="4" spans="1:7" ht="15.75" customHeight="1" thickBot="1">
      <c r="A4" s="54"/>
      <c r="B4" s="54"/>
      <c r="C4" s="55"/>
      <c r="D4" s="55"/>
      <c r="E4" s="55"/>
      <c r="F4" s="55"/>
      <c r="G4" s="310" t="s">
        <v>422</v>
      </c>
    </row>
    <row r="5" spans="1:7" ht="19.5" customHeight="1">
      <c r="A5" s="357" t="s">
        <v>511</v>
      </c>
      <c r="B5" s="357"/>
      <c r="C5" s="35"/>
      <c r="D5" s="38" t="s">
        <v>314</v>
      </c>
      <c r="E5" s="38" t="s">
        <v>325</v>
      </c>
      <c r="F5" s="38" t="s">
        <v>423</v>
      </c>
      <c r="G5" s="37" t="s">
        <v>5</v>
      </c>
    </row>
    <row r="6" spans="1:7" s="1" customFormat="1" ht="4.5" customHeight="1">
      <c r="A6" s="39"/>
      <c r="B6" s="39"/>
      <c r="C6" s="56"/>
      <c r="D6" s="10"/>
      <c r="E6" s="10"/>
      <c r="F6" s="10"/>
      <c r="G6" s="12"/>
    </row>
    <row r="7" spans="1:7" ht="19.5" customHeight="1">
      <c r="A7" s="364" t="s">
        <v>476</v>
      </c>
      <c r="B7" s="364"/>
      <c r="C7" s="297"/>
      <c r="D7" s="76">
        <v>43536000000</v>
      </c>
      <c r="E7" s="76">
        <v>55860700000</v>
      </c>
      <c r="F7" s="76">
        <v>62812100000</v>
      </c>
      <c r="G7" s="322">
        <f>ROUND(F7/E7*100,1)</f>
        <v>112.4</v>
      </c>
    </row>
    <row r="8" spans="1:7" ht="15.75" customHeight="1">
      <c r="A8" s="39"/>
      <c r="B8" s="39" t="s">
        <v>35</v>
      </c>
      <c r="C8" s="41"/>
      <c r="D8" s="30">
        <v>450500000</v>
      </c>
      <c r="E8" s="30">
        <v>2804400000</v>
      </c>
      <c r="F8" s="30">
        <v>1632000000</v>
      </c>
      <c r="G8" s="322">
        <f aca="true" t="shared" si="0" ref="G8:G18">ROUND(F8/E8*100,1)</f>
        <v>58.2</v>
      </c>
    </row>
    <row r="9" spans="1:7" ht="15.75" customHeight="1">
      <c r="A9" s="57"/>
      <c r="B9" s="39" t="s">
        <v>36</v>
      </c>
      <c r="C9" s="41"/>
      <c r="D9" s="30">
        <v>496100000</v>
      </c>
      <c r="E9" s="30">
        <v>58000000</v>
      </c>
      <c r="F9" s="30">
        <v>203100000</v>
      </c>
      <c r="G9" s="322">
        <f t="shared" si="0"/>
        <v>350.2</v>
      </c>
    </row>
    <row r="10" spans="1:7" ht="15.75" customHeight="1">
      <c r="A10" s="57"/>
      <c r="B10" s="39" t="s">
        <v>37</v>
      </c>
      <c r="C10" s="41"/>
      <c r="D10" s="30">
        <v>825900000</v>
      </c>
      <c r="E10" s="30">
        <v>9400000</v>
      </c>
      <c r="F10" s="30">
        <v>217300000</v>
      </c>
      <c r="G10" s="322">
        <f t="shared" si="0"/>
        <v>2311.7</v>
      </c>
    </row>
    <row r="11" spans="1:7" ht="15.75" customHeight="1">
      <c r="A11" s="57"/>
      <c r="B11" s="39" t="s">
        <v>38</v>
      </c>
      <c r="C11" s="41"/>
      <c r="D11" s="30" t="s">
        <v>9</v>
      </c>
      <c r="E11" s="30">
        <v>7900000</v>
      </c>
      <c r="F11" s="30">
        <v>43600000</v>
      </c>
      <c r="G11" s="322">
        <f t="shared" si="0"/>
        <v>551.9</v>
      </c>
    </row>
    <row r="12" spans="1:7" ht="15.75" customHeight="1">
      <c r="A12" s="57"/>
      <c r="B12" s="39" t="s">
        <v>39</v>
      </c>
      <c r="C12" s="41"/>
      <c r="D12" s="30">
        <v>3475800000</v>
      </c>
      <c r="E12" s="30">
        <v>4706900000</v>
      </c>
      <c r="F12" s="30">
        <v>5668200000</v>
      </c>
      <c r="G12" s="322">
        <f t="shared" si="0"/>
        <v>120.4</v>
      </c>
    </row>
    <row r="13" spans="1:7" ht="15.75" customHeight="1">
      <c r="A13" s="57"/>
      <c r="B13" s="39" t="s">
        <v>40</v>
      </c>
      <c r="C13" s="41"/>
      <c r="D13" s="30">
        <v>156800000</v>
      </c>
      <c r="E13" s="30">
        <v>1022300000</v>
      </c>
      <c r="F13" s="30">
        <v>945400000</v>
      </c>
      <c r="G13" s="322">
        <f t="shared" si="0"/>
        <v>92.5</v>
      </c>
    </row>
    <row r="14" spans="1:7" ht="15.75" customHeight="1">
      <c r="A14" s="57"/>
      <c r="B14" s="39" t="s">
        <v>41</v>
      </c>
      <c r="C14" s="41"/>
      <c r="D14" s="30">
        <v>13419100000</v>
      </c>
      <c r="E14" s="30">
        <v>13943200000</v>
      </c>
      <c r="F14" s="30">
        <v>14568200000</v>
      </c>
      <c r="G14" s="322">
        <f t="shared" si="0"/>
        <v>104.5</v>
      </c>
    </row>
    <row r="15" spans="1:7" ht="15.75" customHeight="1">
      <c r="A15" s="57"/>
      <c r="B15" s="39" t="s">
        <v>42</v>
      </c>
      <c r="C15" s="41"/>
      <c r="D15" s="30">
        <v>697800000</v>
      </c>
      <c r="E15" s="30">
        <v>739000000</v>
      </c>
      <c r="F15" s="30">
        <v>456100000</v>
      </c>
      <c r="G15" s="322">
        <f t="shared" si="0"/>
        <v>61.7</v>
      </c>
    </row>
    <row r="16" spans="1:7" ht="15.75" customHeight="1">
      <c r="A16" s="57"/>
      <c r="B16" s="39" t="s">
        <v>43</v>
      </c>
      <c r="C16" s="41"/>
      <c r="D16" s="30">
        <v>2573300000</v>
      </c>
      <c r="E16" s="30">
        <v>6298200000</v>
      </c>
      <c r="F16" s="30">
        <v>4444400000</v>
      </c>
      <c r="G16" s="322">
        <f t="shared" si="0"/>
        <v>70.6</v>
      </c>
    </row>
    <row r="17" spans="1:7" ht="15.75" customHeight="1">
      <c r="A17" s="57"/>
      <c r="B17" s="39" t="s">
        <v>44</v>
      </c>
      <c r="C17" s="41"/>
      <c r="D17" s="30">
        <v>330700000</v>
      </c>
      <c r="E17" s="30">
        <v>76700000</v>
      </c>
      <c r="F17" s="30">
        <v>127600000</v>
      </c>
      <c r="G17" s="322">
        <f t="shared" si="0"/>
        <v>166.4</v>
      </c>
    </row>
    <row r="18" spans="1:7" ht="15.75" customHeight="1">
      <c r="A18" s="57"/>
      <c r="B18" s="57" t="s">
        <v>45</v>
      </c>
      <c r="C18" s="45"/>
      <c r="D18" s="30">
        <v>21110000000</v>
      </c>
      <c r="E18" s="30">
        <v>20100900000</v>
      </c>
      <c r="F18" s="30">
        <v>34506200000</v>
      </c>
      <c r="G18" s="322">
        <f t="shared" si="0"/>
        <v>171.7</v>
      </c>
    </row>
    <row r="19" spans="1:7" ht="15.75" customHeight="1">
      <c r="A19" s="57"/>
      <c r="B19" s="57" t="s">
        <v>46</v>
      </c>
      <c r="C19" s="45"/>
      <c r="D19" s="30" t="s">
        <v>9</v>
      </c>
      <c r="E19" s="30">
        <v>5033500000</v>
      </c>
      <c r="F19" s="30" t="s">
        <v>188</v>
      </c>
      <c r="G19" s="323" t="s">
        <v>409</v>
      </c>
    </row>
    <row r="20" spans="1:7" ht="15.75" customHeight="1">
      <c r="A20" s="57"/>
      <c r="B20" s="57" t="s">
        <v>408</v>
      </c>
      <c r="C20" s="45"/>
      <c r="D20" s="28" t="s">
        <v>9</v>
      </c>
      <c r="E20" s="30">
        <v>987300000</v>
      </c>
      <c r="F20" s="30" t="s">
        <v>188</v>
      </c>
      <c r="G20" s="323" t="s">
        <v>409</v>
      </c>
    </row>
    <row r="21" spans="1:7" ht="15.75" customHeight="1">
      <c r="A21" s="49"/>
      <c r="B21" s="58" t="s">
        <v>47</v>
      </c>
      <c r="C21" s="45"/>
      <c r="D21" s="28" t="s">
        <v>9</v>
      </c>
      <c r="E21" s="30">
        <v>73000000</v>
      </c>
      <c r="F21" s="30" t="s">
        <v>188</v>
      </c>
      <c r="G21" s="323" t="s">
        <v>409</v>
      </c>
    </row>
    <row r="22" spans="1:7" ht="4.5" customHeight="1" thickBot="1">
      <c r="A22" s="59"/>
      <c r="B22" s="59"/>
      <c r="C22" s="60"/>
      <c r="D22" s="11"/>
      <c r="E22" s="11"/>
      <c r="F22" s="11"/>
      <c r="G22" s="61"/>
    </row>
    <row r="23" spans="4:7" s="1" customFormat="1" ht="4.5" customHeight="1">
      <c r="D23" s="62"/>
      <c r="E23" s="62"/>
      <c r="F23" s="62"/>
      <c r="G23" s="63"/>
    </row>
    <row r="24" spans="1:3" ht="11.25">
      <c r="A24" s="64" t="s">
        <v>48</v>
      </c>
      <c r="C24" s="1"/>
    </row>
    <row r="25" spans="4:6" ht="30" customHeight="1">
      <c r="D25" s="26"/>
      <c r="E25" s="26"/>
      <c r="F25" s="26"/>
    </row>
    <row r="26" spans="1:7" ht="18" customHeight="1">
      <c r="A26" s="365" t="s">
        <v>404</v>
      </c>
      <c r="B26" s="365"/>
      <c r="C26" s="365"/>
      <c r="D26" s="365"/>
      <c r="E26" s="365"/>
      <c r="F26" s="365"/>
      <c r="G26" s="365"/>
    </row>
    <row r="27" spans="1:7" ht="15.75" customHeight="1">
      <c r="A27" s="291"/>
      <c r="B27" s="291"/>
      <c r="C27" s="291"/>
      <c r="D27" s="291"/>
      <c r="E27" s="291"/>
      <c r="F27" s="291"/>
      <c r="G27" s="291"/>
    </row>
    <row r="28" spans="1:7" ht="19.5" customHeight="1" thickBot="1">
      <c r="A28" s="209"/>
      <c r="B28" s="209"/>
      <c r="C28" s="209"/>
      <c r="D28" s="209"/>
      <c r="E28" s="209"/>
      <c r="F28" s="203"/>
      <c r="G28" s="310" t="s">
        <v>422</v>
      </c>
    </row>
    <row r="29" spans="1:7" ht="19.5" customHeight="1">
      <c r="A29" s="321"/>
      <c r="B29" s="321" t="s">
        <v>477</v>
      </c>
      <c r="C29" s="295"/>
      <c r="D29" s="296" t="s">
        <v>321</v>
      </c>
      <c r="E29" s="296" t="s">
        <v>314</v>
      </c>
      <c r="F29" s="296" t="s">
        <v>325</v>
      </c>
      <c r="G29" s="296" t="s">
        <v>397</v>
      </c>
    </row>
    <row r="30" spans="1:7" ht="15.75" customHeight="1">
      <c r="A30" s="361" t="s">
        <v>478</v>
      </c>
      <c r="B30" s="361"/>
      <c r="D30" s="51"/>
      <c r="E30" s="51"/>
      <c r="F30" s="51"/>
      <c r="G30" s="51"/>
    </row>
    <row r="31" spans="2:7" ht="15.75" customHeight="1">
      <c r="B31" s="292" t="s">
        <v>393</v>
      </c>
      <c r="D31" s="195">
        <v>29982077944</v>
      </c>
      <c r="E31" s="195">
        <v>30106235685</v>
      </c>
      <c r="F31" s="195">
        <v>29715735590</v>
      </c>
      <c r="G31" s="335">
        <v>98.70292652990564</v>
      </c>
    </row>
    <row r="32" spans="2:7" ht="15.75" customHeight="1">
      <c r="B32" s="292" t="s">
        <v>394</v>
      </c>
      <c r="D32" s="195">
        <v>29386524386</v>
      </c>
      <c r="E32" s="195">
        <v>28960921695</v>
      </c>
      <c r="F32" s="195">
        <v>28315198447</v>
      </c>
      <c r="G32" s="335">
        <v>97.77036104030114</v>
      </c>
    </row>
    <row r="33" spans="2:7" ht="15.75" customHeight="1">
      <c r="B33" s="292" t="s">
        <v>395</v>
      </c>
      <c r="D33" s="195">
        <v>10446321728</v>
      </c>
      <c r="E33" s="195">
        <v>12055583913</v>
      </c>
      <c r="F33" s="195">
        <v>11655522799</v>
      </c>
      <c r="G33" s="335">
        <v>96.68152948874148</v>
      </c>
    </row>
    <row r="34" spans="2:7" ht="15.75" customHeight="1">
      <c r="B34" s="292" t="s">
        <v>396</v>
      </c>
      <c r="D34" s="195">
        <v>15246465950</v>
      </c>
      <c r="E34" s="195">
        <v>16390580206</v>
      </c>
      <c r="F34" s="195">
        <v>16153992370</v>
      </c>
      <c r="G34" s="335">
        <v>98.55656114670744</v>
      </c>
    </row>
    <row r="35" spans="1:7" ht="15.75" customHeight="1">
      <c r="A35" s="361" t="s">
        <v>398</v>
      </c>
      <c r="B35" s="361"/>
      <c r="D35" s="195"/>
      <c r="E35" s="195"/>
      <c r="F35" s="195"/>
      <c r="G35" s="336"/>
    </row>
    <row r="36" spans="2:7" ht="15.75" customHeight="1">
      <c r="B36" s="292" t="s">
        <v>393</v>
      </c>
      <c r="D36" s="195">
        <v>663844856</v>
      </c>
      <c r="E36" s="195">
        <v>669122093</v>
      </c>
      <c r="F36" s="195">
        <v>678039205</v>
      </c>
      <c r="G36" s="335">
        <v>101.33264187995611</v>
      </c>
    </row>
    <row r="37" spans="2:7" ht="15.75" customHeight="1">
      <c r="B37" s="292" t="s">
        <v>394</v>
      </c>
      <c r="D37" s="195">
        <v>646352834</v>
      </c>
      <c r="E37" s="195">
        <v>626928013</v>
      </c>
      <c r="F37" s="195">
        <v>677051636</v>
      </c>
      <c r="G37" s="335">
        <v>107.99517647959573</v>
      </c>
    </row>
    <row r="38" spans="2:7" ht="15.75" customHeight="1">
      <c r="B38" s="292" t="s">
        <v>395</v>
      </c>
      <c r="D38" s="195">
        <v>121045000</v>
      </c>
      <c r="E38" s="195">
        <v>150860664</v>
      </c>
      <c r="F38" s="195">
        <v>87759000</v>
      </c>
      <c r="G38" s="335">
        <v>58.172092190824664</v>
      </c>
    </row>
    <row r="39" spans="2:7" ht="15.75" customHeight="1">
      <c r="B39" s="292" t="s">
        <v>396</v>
      </c>
      <c r="D39" s="195">
        <v>99649540</v>
      </c>
      <c r="E39" s="195">
        <v>135155265</v>
      </c>
      <c r="F39" s="195">
        <v>92867849</v>
      </c>
      <c r="G39" s="335">
        <v>68.71221930376234</v>
      </c>
    </row>
    <row r="40" spans="1:7" ht="15.75" customHeight="1">
      <c r="A40" s="361" t="s">
        <v>399</v>
      </c>
      <c r="B40" s="361"/>
      <c r="D40" s="195"/>
      <c r="E40" s="195"/>
      <c r="F40" s="195"/>
      <c r="G40" s="336"/>
    </row>
    <row r="41" spans="2:7" ht="15.75" customHeight="1">
      <c r="B41" s="292" t="s">
        <v>393</v>
      </c>
      <c r="D41" s="195">
        <v>56086285225</v>
      </c>
      <c r="E41" s="195">
        <v>59271219379</v>
      </c>
      <c r="F41" s="195">
        <v>64098344277</v>
      </c>
      <c r="G41" s="335">
        <v>108.14412978413688</v>
      </c>
    </row>
    <row r="42" spans="2:7" ht="15.75" customHeight="1">
      <c r="B42" s="292" t="s">
        <v>394</v>
      </c>
      <c r="D42" s="195">
        <v>55764918376</v>
      </c>
      <c r="E42" s="195">
        <v>57908361475</v>
      </c>
      <c r="F42" s="195">
        <v>60824500815</v>
      </c>
      <c r="G42" s="335">
        <v>105.03578403816334</v>
      </c>
    </row>
    <row r="43" spans="2:7" ht="15.75" customHeight="1">
      <c r="B43" s="292" t="s">
        <v>395</v>
      </c>
      <c r="D43" s="195">
        <v>9194019180</v>
      </c>
      <c r="E43" s="195">
        <v>6152077640</v>
      </c>
      <c r="F43" s="195">
        <v>5240367800</v>
      </c>
      <c r="G43" s="335">
        <v>85.18045447408177</v>
      </c>
    </row>
    <row r="44" spans="2:7" ht="15.75" customHeight="1">
      <c r="B44" s="292" t="s">
        <v>396</v>
      </c>
      <c r="D44" s="195">
        <v>11176467498</v>
      </c>
      <c r="E44" s="195">
        <v>8034542880</v>
      </c>
      <c r="F44" s="195">
        <v>5661600670</v>
      </c>
      <c r="G44" s="335">
        <v>70.46575019886009</v>
      </c>
    </row>
    <row r="45" spans="1:7" ht="15.75" customHeight="1">
      <c r="A45" s="362" t="s">
        <v>403</v>
      </c>
      <c r="B45" s="362"/>
      <c r="D45" s="195"/>
      <c r="E45" s="195"/>
      <c r="F45" s="195"/>
      <c r="G45" s="337"/>
    </row>
    <row r="46" spans="2:7" ht="15.75" customHeight="1">
      <c r="B46" s="292" t="s">
        <v>393</v>
      </c>
      <c r="D46" s="195"/>
      <c r="E46" s="195"/>
      <c r="F46" s="195">
        <v>11271982651</v>
      </c>
      <c r="G46" s="337"/>
    </row>
    <row r="47" spans="2:7" ht="15.75" customHeight="1">
      <c r="B47" s="292" t="s">
        <v>394</v>
      </c>
      <c r="D47" s="195"/>
      <c r="E47" s="195"/>
      <c r="F47" s="195">
        <v>10918711230</v>
      </c>
      <c r="G47" s="337"/>
    </row>
    <row r="48" spans="2:7" ht="15.75" customHeight="1">
      <c r="B48" s="292" t="s">
        <v>395</v>
      </c>
      <c r="D48" s="195"/>
      <c r="E48" s="195"/>
      <c r="F48" s="195">
        <v>5452822816</v>
      </c>
      <c r="G48" s="337"/>
    </row>
    <row r="49" spans="1:7" ht="15.75" customHeight="1">
      <c r="A49" s="1"/>
      <c r="B49" s="299" t="s">
        <v>396</v>
      </c>
      <c r="C49" s="1"/>
      <c r="D49" s="300"/>
      <c r="E49" s="300"/>
      <c r="F49" s="300">
        <v>6470654097</v>
      </c>
      <c r="G49" s="301"/>
    </row>
    <row r="50" spans="1:7" ht="4.5" customHeight="1" thickBot="1">
      <c r="A50" s="209"/>
      <c r="B50" s="298"/>
      <c r="C50" s="209"/>
      <c r="D50" s="293"/>
      <c r="E50" s="293"/>
      <c r="F50" s="293"/>
      <c r="G50" s="294"/>
    </row>
    <row r="51" spans="1:7" ht="4.5" customHeight="1">
      <c r="A51" s="1"/>
      <c r="B51" s="299"/>
      <c r="C51" s="1"/>
      <c r="D51" s="300"/>
      <c r="E51" s="300"/>
      <c r="F51" s="300"/>
      <c r="G51" s="301"/>
    </row>
    <row r="52" spans="1:7" ht="11.25">
      <c r="A52" s="50" t="s">
        <v>509</v>
      </c>
      <c r="B52" s="299"/>
      <c r="C52" s="1"/>
      <c r="D52" s="300"/>
      <c r="E52" s="300"/>
      <c r="F52" s="300"/>
      <c r="G52" s="301"/>
    </row>
    <row r="53" ht="11.25">
      <c r="A53" s="51" t="s">
        <v>504</v>
      </c>
    </row>
    <row r="54" ht="11.25">
      <c r="A54" s="51" t="s">
        <v>505</v>
      </c>
    </row>
    <row r="55" ht="15.75" customHeight="1"/>
    <row r="56" ht="15.75" customHeight="1"/>
    <row r="57" ht="15.75" customHeight="1"/>
  </sheetData>
  <sheetProtection/>
  <mergeCells count="8">
    <mergeCell ref="A40:B40"/>
    <mergeCell ref="A45:B45"/>
    <mergeCell ref="A2:G2"/>
    <mergeCell ref="A5:B5"/>
    <mergeCell ref="A7:B7"/>
    <mergeCell ref="A26:G26"/>
    <mergeCell ref="A30:B30"/>
    <mergeCell ref="A35:B35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r:id="rId1"/>
  <headerFooter scaleWithDoc="0">
    <oddHeader>&amp;L&amp;"+,標準"&amp;9 21　財政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5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" style="16" bestFit="1" customWidth="1"/>
    <col min="2" max="2" width="35.59765625" style="16" customWidth="1"/>
    <col min="3" max="3" width="0.8984375" style="16" customWidth="1"/>
    <col min="4" max="6" width="13.8984375" style="16" customWidth="1"/>
    <col min="7" max="7" width="6.59765625" style="16" customWidth="1"/>
    <col min="8" max="8" width="2.5" style="16" customWidth="1"/>
    <col min="9" max="9" width="14.8984375" style="16" customWidth="1"/>
    <col min="10" max="16384" width="9" style="16" customWidth="1"/>
  </cols>
  <sheetData>
    <row r="1" ht="13.5" customHeight="1"/>
    <row r="2" spans="1:7" s="66" customFormat="1" ht="18" customHeight="1">
      <c r="A2" s="363" t="s">
        <v>410</v>
      </c>
      <c r="B2" s="363"/>
      <c r="C2" s="363"/>
      <c r="D2" s="363"/>
      <c r="E2" s="363"/>
      <c r="F2" s="363"/>
      <c r="G2" s="363"/>
    </row>
    <row r="3" spans="1:7" s="66" customFormat="1" ht="15.75" customHeight="1">
      <c r="A3" s="65"/>
      <c r="B3" s="65"/>
      <c r="C3" s="65"/>
      <c r="D3" s="65"/>
      <c r="E3" s="65"/>
      <c r="F3" s="65"/>
      <c r="G3" s="65"/>
    </row>
    <row r="4" spans="1:7" ht="18" customHeight="1" thickBot="1">
      <c r="A4" s="22" t="s">
        <v>479</v>
      </c>
      <c r="C4" s="67"/>
      <c r="D4" s="26"/>
      <c r="E4" s="26"/>
      <c r="F4" s="68"/>
      <c r="G4" s="311" t="s">
        <v>422</v>
      </c>
    </row>
    <row r="5" spans="1:7" ht="15" customHeight="1">
      <c r="A5" s="366" t="s">
        <v>512</v>
      </c>
      <c r="B5" s="366"/>
      <c r="C5" s="14"/>
      <c r="D5" s="69" t="s">
        <v>314</v>
      </c>
      <c r="E5" s="69" t="s">
        <v>325</v>
      </c>
      <c r="F5" s="69" t="s">
        <v>423</v>
      </c>
      <c r="G5" s="205" t="s">
        <v>49</v>
      </c>
    </row>
    <row r="6" spans="1:7" ht="4.5" customHeight="1">
      <c r="A6" s="18"/>
      <c r="B6" s="24"/>
      <c r="C6" s="70"/>
      <c r="D6" s="71"/>
      <c r="E6" s="71"/>
      <c r="F6" s="71"/>
      <c r="G6" s="72"/>
    </row>
    <row r="7" spans="1:9" ht="15" customHeight="1">
      <c r="A7" s="73"/>
      <c r="B7" s="18" t="s">
        <v>483</v>
      </c>
      <c r="C7" s="15"/>
      <c r="D7" s="28">
        <v>262723023885</v>
      </c>
      <c r="E7" s="28">
        <v>244181125395</v>
      </c>
      <c r="F7" s="28">
        <f>SUM(F8:F27)</f>
        <v>244377397679</v>
      </c>
      <c r="G7" s="29">
        <f>ROUND(F7/E7*100,1)</f>
        <v>100.1</v>
      </c>
      <c r="I7" s="213"/>
    </row>
    <row r="8" spans="1:7" ht="14.25" customHeight="1">
      <c r="A8" s="74">
        <v>1</v>
      </c>
      <c r="B8" s="204" t="s">
        <v>189</v>
      </c>
      <c r="C8" s="75"/>
      <c r="D8" s="28">
        <v>145278242</v>
      </c>
      <c r="E8" s="28">
        <v>139440688</v>
      </c>
      <c r="F8" s="28">
        <v>138398446</v>
      </c>
      <c r="G8" s="29">
        <f aca="true" t="shared" si="0" ref="G8:G27">ROUND(F8/E8*100,1)</f>
        <v>99.3</v>
      </c>
    </row>
    <row r="9" spans="1:7" ht="14.25" customHeight="1">
      <c r="A9" s="74">
        <v>2</v>
      </c>
      <c r="B9" s="204" t="s">
        <v>50</v>
      </c>
      <c r="C9" s="75"/>
      <c r="D9" s="28">
        <v>2178305394</v>
      </c>
      <c r="E9" s="28">
        <v>1447744031</v>
      </c>
      <c r="F9" s="28">
        <v>1997263818</v>
      </c>
      <c r="G9" s="29">
        <f t="shared" si="0"/>
        <v>138</v>
      </c>
    </row>
    <row r="10" spans="1:7" ht="14.25" customHeight="1">
      <c r="A10" s="74">
        <v>3</v>
      </c>
      <c r="B10" s="204" t="s">
        <v>190</v>
      </c>
      <c r="C10" s="75"/>
      <c r="D10" s="76">
        <v>1076297727</v>
      </c>
      <c r="E10" s="76">
        <v>947583589</v>
      </c>
      <c r="F10" s="76">
        <v>883870589</v>
      </c>
      <c r="G10" s="29">
        <f t="shared" si="0"/>
        <v>93.3</v>
      </c>
    </row>
    <row r="11" spans="1:7" ht="14.25" customHeight="1">
      <c r="A11" s="74">
        <v>4</v>
      </c>
      <c r="B11" s="204" t="s">
        <v>191</v>
      </c>
      <c r="C11" s="75"/>
      <c r="D11" s="28">
        <v>695850121</v>
      </c>
      <c r="E11" s="28">
        <v>770292721</v>
      </c>
      <c r="F11" s="28">
        <v>375531729</v>
      </c>
      <c r="G11" s="29">
        <f t="shared" si="0"/>
        <v>48.8</v>
      </c>
    </row>
    <row r="12" spans="1:7" ht="14.25" customHeight="1">
      <c r="A12" s="74">
        <v>5</v>
      </c>
      <c r="B12" s="204" t="s">
        <v>51</v>
      </c>
      <c r="C12" s="75"/>
      <c r="D12" s="28">
        <v>311579419</v>
      </c>
      <c r="E12" s="28">
        <v>302300390</v>
      </c>
      <c r="F12" s="28">
        <v>250497935</v>
      </c>
      <c r="G12" s="29">
        <f t="shared" si="0"/>
        <v>82.9</v>
      </c>
    </row>
    <row r="13" spans="1:7" ht="14.25" customHeight="1">
      <c r="A13" s="74">
        <v>6</v>
      </c>
      <c r="B13" s="27" t="s">
        <v>326</v>
      </c>
      <c r="C13" s="15"/>
      <c r="D13" s="28">
        <v>13259202163</v>
      </c>
      <c r="E13" s="28" t="s">
        <v>188</v>
      </c>
      <c r="F13" s="28" t="s">
        <v>188</v>
      </c>
      <c r="G13" s="28" t="s">
        <v>188</v>
      </c>
    </row>
    <row r="14" spans="1:7" ht="14.25" customHeight="1">
      <c r="A14" s="74">
        <v>7</v>
      </c>
      <c r="B14" s="204" t="s">
        <v>192</v>
      </c>
      <c r="C14" s="75"/>
      <c r="D14" s="28">
        <v>185531211</v>
      </c>
      <c r="E14" s="28">
        <v>184840927</v>
      </c>
      <c r="F14" s="28">
        <v>193115438</v>
      </c>
      <c r="G14" s="29">
        <f t="shared" si="0"/>
        <v>104.5</v>
      </c>
    </row>
    <row r="15" spans="1:7" ht="14.25" customHeight="1">
      <c r="A15" s="74">
        <v>8</v>
      </c>
      <c r="B15" s="27" t="s">
        <v>193</v>
      </c>
      <c r="C15" s="15"/>
      <c r="D15" s="28">
        <v>294752135</v>
      </c>
      <c r="E15" s="28">
        <v>306786015</v>
      </c>
      <c r="F15" s="28">
        <v>311481037</v>
      </c>
      <c r="G15" s="29">
        <f t="shared" si="0"/>
        <v>101.5</v>
      </c>
    </row>
    <row r="16" spans="1:7" ht="14.25" customHeight="1">
      <c r="A16" s="74">
        <v>9</v>
      </c>
      <c r="B16" s="204" t="s">
        <v>194</v>
      </c>
      <c r="C16" s="75"/>
      <c r="D16" s="28">
        <v>389945871</v>
      </c>
      <c r="E16" s="28">
        <v>363162032</v>
      </c>
      <c r="F16" s="28">
        <v>359178283</v>
      </c>
      <c r="G16" s="29">
        <f t="shared" si="0"/>
        <v>98.9</v>
      </c>
    </row>
    <row r="17" spans="1:7" ht="14.25" customHeight="1">
      <c r="A17" s="74">
        <v>10</v>
      </c>
      <c r="B17" s="27" t="s">
        <v>481</v>
      </c>
      <c r="C17" s="15"/>
      <c r="D17" s="28">
        <v>95051091</v>
      </c>
      <c r="E17" s="28">
        <v>95741228</v>
      </c>
      <c r="F17" s="28">
        <v>96874988</v>
      </c>
      <c r="G17" s="29">
        <f t="shared" si="0"/>
        <v>101.2</v>
      </c>
    </row>
    <row r="18" spans="1:7" ht="14.25" customHeight="1">
      <c r="A18" s="74">
        <v>11</v>
      </c>
      <c r="B18" s="204" t="s">
        <v>195</v>
      </c>
      <c r="C18" s="75"/>
      <c r="D18" s="28">
        <v>1380463759</v>
      </c>
      <c r="E18" s="28">
        <v>1617375991</v>
      </c>
      <c r="F18" s="28">
        <v>3609122929</v>
      </c>
      <c r="G18" s="29">
        <f t="shared" si="0"/>
        <v>223.1</v>
      </c>
    </row>
    <row r="19" spans="1:7" ht="14.25" customHeight="1">
      <c r="A19" s="74">
        <v>12</v>
      </c>
      <c r="B19" s="204" t="s">
        <v>196</v>
      </c>
      <c r="C19" s="75"/>
      <c r="D19" s="28">
        <v>723379257</v>
      </c>
      <c r="E19" s="28">
        <v>666041569</v>
      </c>
      <c r="F19" s="28">
        <v>416593058</v>
      </c>
      <c r="G19" s="29">
        <f t="shared" si="0"/>
        <v>62.5</v>
      </c>
    </row>
    <row r="20" spans="1:7" ht="14.25" customHeight="1">
      <c r="A20" s="74">
        <v>13</v>
      </c>
      <c r="B20" s="27" t="s">
        <v>52</v>
      </c>
      <c r="C20" s="15"/>
      <c r="D20" s="28">
        <v>729296559</v>
      </c>
      <c r="E20" s="28">
        <v>761231139</v>
      </c>
      <c r="F20" s="28">
        <v>825652360</v>
      </c>
      <c r="G20" s="29">
        <f t="shared" si="0"/>
        <v>108.5</v>
      </c>
    </row>
    <row r="21" spans="1:7" ht="14.25" customHeight="1">
      <c r="A21" s="74">
        <v>14</v>
      </c>
      <c r="B21" s="27" t="s">
        <v>311</v>
      </c>
      <c r="C21" s="15"/>
      <c r="D21" s="28">
        <v>218856378</v>
      </c>
      <c r="E21" s="28">
        <v>160111041</v>
      </c>
      <c r="F21" s="28">
        <v>138892014</v>
      </c>
      <c r="G21" s="29">
        <f t="shared" si="0"/>
        <v>86.7</v>
      </c>
    </row>
    <row r="22" spans="1:7" ht="14.25" customHeight="1">
      <c r="A22" s="74">
        <v>15</v>
      </c>
      <c r="B22" s="204" t="s">
        <v>53</v>
      </c>
      <c r="C22" s="75"/>
      <c r="D22" s="28">
        <v>481491722</v>
      </c>
      <c r="E22" s="28">
        <v>366037790</v>
      </c>
      <c r="F22" s="28">
        <v>198082747</v>
      </c>
      <c r="G22" s="29">
        <f t="shared" si="0"/>
        <v>54.1</v>
      </c>
    </row>
    <row r="23" spans="1:7" ht="14.25" customHeight="1">
      <c r="A23" s="74">
        <v>16</v>
      </c>
      <c r="B23" s="204" t="s">
        <v>482</v>
      </c>
      <c r="C23" s="75"/>
      <c r="D23" s="28">
        <v>457895407</v>
      </c>
      <c r="E23" s="28">
        <v>412559405</v>
      </c>
      <c r="F23" s="28">
        <v>334240273</v>
      </c>
      <c r="G23" s="29">
        <f t="shared" si="0"/>
        <v>81</v>
      </c>
    </row>
    <row r="24" spans="1:7" ht="14.25" customHeight="1">
      <c r="A24" s="74">
        <v>17</v>
      </c>
      <c r="B24" s="204" t="s">
        <v>312</v>
      </c>
      <c r="C24" s="75"/>
      <c r="D24" s="28">
        <v>160757713</v>
      </c>
      <c r="E24" s="28">
        <v>197402567</v>
      </c>
      <c r="F24" s="28">
        <v>213522585</v>
      </c>
      <c r="G24" s="29">
        <f t="shared" si="0"/>
        <v>108.2</v>
      </c>
    </row>
    <row r="25" spans="1:7" ht="14.25" customHeight="1">
      <c r="A25" s="74">
        <v>18</v>
      </c>
      <c r="B25" s="27" t="s">
        <v>54</v>
      </c>
      <c r="C25" s="15"/>
      <c r="D25" s="30">
        <v>321860027</v>
      </c>
      <c r="E25" s="30">
        <v>393512116</v>
      </c>
      <c r="F25" s="30">
        <v>207260872</v>
      </c>
      <c r="G25" s="29">
        <f t="shared" si="0"/>
        <v>52.7</v>
      </c>
    </row>
    <row r="26" spans="1:7" ht="14.25" customHeight="1">
      <c r="A26" s="74">
        <v>19</v>
      </c>
      <c r="B26" s="204" t="s">
        <v>55</v>
      </c>
      <c r="C26" s="75"/>
      <c r="D26" s="30">
        <v>78134200131</v>
      </c>
      <c r="E26" s="30">
        <v>74618968632</v>
      </c>
      <c r="F26" s="30">
        <v>66431422813</v>
      </c>
      <c r="G26" s="29">
        <f t="shared" si="0"/>
        <v>89</v>
      </c>
    </row>
    <row r="27" spans="1:7" ht="14.25" customHeight="1">
      <c r="A27" s="74">
        <v>20</v>
      </c>
      <c r="B27" s="204" t="s">
        <v>313</v>
      </c>
      <c r="C27" s="19"/>
      <c r="D27" s="30">
        <v>161483029558</v>
      </c>
      <c r="E27" s="30">
        <v>160429993524</v>
      </c>
      <c r="F27" s="30">
        <v>167396395765</v>
      </c>
      <c r="G27" s="29">
        <f t="shared" si="0"/>
        <v>104.3</v>
      </c>
    </row>
    <row r="28" spans="1:7" ht="4.5" customHeight="1" thickBot="1">
      <c r="A28" s="25"/>
      <c r="B28" s="20"/>
      <c r="C28" s="21"/>
      <c r="D28" s="11"/>
      <c r="E28" s="11"/>
      <c r="F28" s="11"/>
      <c r="G28" s="13"/>
    </row>
    <row r="29" spans="1:7" ht="4.5" customHeight="1">
      <c r="A29" s="77"/>
      <c r="B29" s="22"/>
      <c r="C29" s="22"/>
      <c r="D29" s="22"/>
      <c r="E29" s="22"/>
      <c r="F29" s="22"/>
      <c r="G29" s="22"/>
    </row>
    <row r="30" spans="1:6" ht="10.5" customHeight="1">
      <c r="A30" s="78" t="s">
        <v>56</v>
      </c>
      <c r="D30" s="26"/>
      <c r="E30" s="26"/>
      <c r="F30" s="26"/>
    </row>
    <row r="31" spans="4:6" ht="15.75" customHeight="1">
      <c r="D31" s="26"/>
      <c r="E31" s="26"/>
      <c r="F31" s="26"/>
    </row>
    <row r="32" spans="1:6" ht="15.75" customHeight="1">
      <c r="A32" s="23"/>
      <c r="B32" s="79"/>
      <c r="C32" s="79"/>
      <c r="D32" s="26"/>
      <c r="E32" s="26"/>
      <c r="F32" s="26"/>
    </row>
    <row r="33" spans="1:7" s="22" customFormat="1" ht="24" customHeight="1" thickBot="1">
      <c r="A33" s="20" t="s">
        <v>480</v>
      </c>
      <c r="B33" s="68"/>
      <c r="C33" s="202"/>
      <c r="D33" s="203"/>
      <c r="E33" s="203"/>
      <c r="F33" s="68"/>
      <c r="G33" s="311" t="s">
        <v>422</v>
      </c>
    </row>
    <row r="34" spans="1:7" ht="15" customHeight="1">
      <c r="A34" s="367" t="s">
        <v>512</v>
      </c>
      <c r="B34" s="367"/>
      <c r="C34" s="201"/>
      <c r="D34" s="80" t="s">
        <v>314</v>
      </c>
      <c r="E34" s="80" t="s">
        <v>325</v>
      </c>
      <c r="F34" s="80" t="s">
        <v>423</v>
      </c>
      <c r="G34" s="206" t="s">
        <v>49</v>
      </c>
    </row>
    <row r="35" spans="1:7" ht="4.5" customHeight="1">
      <c r="A35" s="18"/>
      <c r="B35" s="24"/>
      <c r="C35" s="70"/>
      <c r="D35" s="71"/>
      <c r="E35" s="71"/>
      <c r="F35" s="71"/>
      <c r="G35" s="72"/>
    </row>
    <row r="36" spans="1:9" ht="15" customHeight="1">
      <c r="A36" s="73"/>
      <c r="B36" s="18" t="s">
        <v>483</v>
      </c>
      <c r="C36" s="15"/>
      <c r="D36" s="28">
        <v>254789483151</v>
      </c>
      <c r="E36" s="28">
        <v>236349467170</v>
      </c>
      <c r="F36" s="28">
        <f>SUM(F37:F56)</f>
        <v>236865370261</v>
      </c>
      <c r="G36" s="29">
        <f>ROUND(F36/E36*100,1)</f>
        <v>100.2</v>
      </c>
      <c r="I36" s="213"/>
    </row>
    <row r="37" spans="1:7" ht="14.25" customHeight="1">
      <c r="A37" s="74">
        <v>1</v>
      </c>
      <c r="B37" s="204" t="s">
        <v>189</v>
      </c>
      <c r="C37" s="75"/>
      <c r="D37" s="28">
        <v>40820885</v>
      </c>
      <c r="E37" s="28">
        <v>40870618</v>
      </c>
      <c r="F37" s="28">
        <v>45530680</v>
      </c>
      <c r="G37" s="29">
        <f aca="true" t="shared" si="1" ref="G37:G56">ROUND(F37/E37*100,1)</f>
        <v>111.4</v>
      </c>
    </row>
    <row r="38" spans="1:7" ht="14.25" customHeight="1">
      <c r="A38" s="74">
        <v>2</v>
      </c>
      <c r="B38" s="204" t="s">
        <v>50</v>
      </c>
      <c r="C38" s="75"/>
      <c r="D38" s="28">
        <v>1134284761</v>
      </c>
      <c r="E38" s="28">
        <v>374864049</v>
      </c>
      <c r="F38" s="28">
        <v>1020873259</v>
      </c>
      <c r="G38" s="29">
        <f t="shared" si="1"/>
        <v>272.3</v>
      </c>
    </row>
    <row r="39" spans="1:7" ht="14.25" customHeight="1">
      <c r="A39" s="74">
        <v>3</v>
      </c>
      <c r="B39" s="204" t="s">
        <v>190</v>
      </c>
      <c r="C39" s="75"/>
      <c r="D39" s="28">
        <v>343500760</v>
      </c>
      <c r="E39" s="28">
        <v>269379000</v>
      </c>
      <c r="F39" s="28">
        <v>325631958</v>
      </c>
      <c r="G39" s="29">
        <f t="shared" si="1"/>
        <v>120.9</v>
      </c>
    </row>
    <row r="40" spans="1:7" ht="14.25" customHeight="1">
      <c r="A40" s="74">
        <v>4</v>
      </c>
      <c r="B40" s="204" t="s">
        <v>191</v>
      </c>
      <c r="C40" s="75"/>
      <c r="D40" s="28">
        <v>650143271</v>
      </c>
      <c r="E40" s="28">
        <v>752058471</v>
      </c>
      <c r="F40" s="28">
        <v>373720521</v>
      </c>
      <c r="G40" s="29">
        <f t="shared" si="1"/>
        <v>49.7</v>
      </c>
    </row>
    <row r="41" spans="1:7" ht="14.25" customHeight="1">
      <c r="A41" s="74">
        <v>5</v>
      </c>
      <c r="B41" s="204" t="s">
        <v>51</v>
      </c>
      <c r="C41" s="75"/>
      <c r="D41" s="28">
        <v>160227329</v>
      </c>
      <c r="E41" s="28">
        <v>175609893</v>
      </c>
      <c r="F41" s="28">
        <v>156227327</v>
      </c>
      <c r="G41" s="29">
        <f t="shared" si="1"/>
        <v>89</v>
      </c>
    </row>
    <row r="42" spans="1:7" ht="14.25" customHeight="1">
      <c r="A42" s="74">
        <v>6</v>
      </c>
      <c r="B42" s="27" t="s">
        <v>326</v>
      </c>
      <c r="C42" s="15"/>
      <c r="D42" s="28">
        <v>9865487058</v>
      </c>
      <c r="E42" s="28" t="s">
        <v>188</v>
      </c>
      <c r="F42" s="28" t="s">
        <v>188</v>
      </c>
      <c r="G42" s="28" t="s">
        <v>188</v>
      </c>
    </row>
    <row r="43" spans="1:7" ht="14.25" customHeight="1">
      <c r="A43" s="74">
        <v>7</v>
      </c>
      <c r="B43" s="204" t="s">
        <v>192</v>
      </c>
      <c r="C43" s="75"/>
      <c r="D43" s="28">
        <v>22627637</v>
      </c>
      <c r="E43" s="28">
        <v>19068124</v>
      </c>
      <c r="F43" s="28">
        <v>13964880</v>
      </c>
      <c r="G43" s="29">
        <f t="shared" si="1"/>
        <v>73.2</v>
      </c>
    </row>
    <row r="44" spans="1:7" ht="14.25" customHeight="1">
      <c r="A44" s="74">
        <v>8</v>
      </c>
      <c r="B44" s="27" t="s">
        <v>193</v>
      </c>
      <c r="C44" s="15"/>
      <c r="D44" s="28">
        <v>1556964</v>
      </c>
      <c r="E44" s="28">
        <v>388589</v>
      </c>
      <c r="F44" s="28">
        <v>409648</v>
      </c>
      <c r="G44" s="29">
        <f t="shared" si="1"/>
        <v>105.4</v>
      </c>
    </row>
    <row r="45" spans="1:7" ht="14.25" customHeight="1">
      <c r="A45" s="74">
        <v>9</v>
      </c>
      <c r="B45" s="204" t="s">
        <v>194</v>
      </c>
      <c r="C45" s="75"/>
      <c r="D45" s="28">
        <v>389177932</v>
      </c>
      <c r="E45" s="28">
        <v>362561514</v>
      </c>
      <c r="F45" s="28">
        <v>358192491</v>
      </c>
      <c r="G45" s="29">
        <f t="shared" si="1"/>
        <v>98.8</v>
      </c>
    </row>
    <row r="46" spans="1:7" ht="14.25" customHeight="1">
      <c r="A46" s="74">
        <v>10</v>
      </c>
      <c r="B46" s="27" t="s">
        <v>481</v>
      </c>
      <c r="C46" s="15"/>
      <c r="D46" s="28">
        <v>832696</v>
      </c>
      <c r="E46" s="28">
        <v>259240</v>
      </c>
      <c r="F46" s="28">
        <v>299000</v>
      </c>
      <c r="G46" s="29">
        <f t="shared" si="1"/>
        <v>115.3</v>
      </c>
    </row>
    <row r="47" spans="1:7" ht="14.25" customHeight="1">
      <c r="A47" s="74">
        <v>11</v>
      </c>
      <c r="B47" s="204" t="s">
        <v>195</v>
      </c>
      <c r="C47" s="75"/>
      <c r="D47" s="28">
        <v>493346409</v>
      </c>
      <c r="E47" s="28">
        <v>876060565</v>
      </c>
      <c r="F47" s="28">
        <v>754313810</v>
      </c>
      <c r="G47" s="29">
        <f t="shared" si="1"/>
        <v>86.1</v>
      </c>
    </row>
    <row r="48" spans="1:7" ht="14.25" customHeight="1">
      <c r="A48" s="74">
        <v>12</v>
      </c>
      <c r="B48" s="204" t="s">
        <v>196</v>
      </c>
      <c r="C48" s="75"/>
      <c r="D48" s="28">
        <v>609110454</v>
      </c>
      <c r="E48" s="28">
        <v>579793519</v>
      </c>
      <c r="F48" s="28">
        <v>404576924</v>
      </c>
      <c r="G48" s="29">
        <f t="shared" si="1"/>
        <v>69.8</v>
      </c>
    </row>
    <row r="49" spans="1:7" ht="14.25" customHeight="1">
      <c r="A49" s="74">
        <v>13</v>
      </c>
      <c r="B49" s="27" t="s">
        <v>52</v>
      </c>
      <c r="C49" s="15"/>
      <c r="D49" s="28">
        <v>398598615</v>
      </c>
      <c r="E49" s="28">
        <v>439875312</v>
      </c>
      <c r="F49" s="28">
        <v>447750063</v>
      </c>
      <c r="G49" s="29">
        <f t="shared" si="1"/>
        <v>101.8</v>
      </c>
    </row>
    <row r="50" spans="1:13" ht="14.25" customHeight="1">
      <c r="A50" s="74">
        <v>14</v>
      </c>
      <c r="B50" s="27" t="s">
        <v>311</v>
      </c>
      <c r="C50" s="15"/>
      <c r="D50" s="28">
        <v>132795717</v>
      </c>
      <c r="E50" s="28">
        <v>85523027</v>
      </c>
      <c r="F50" s="28">
        <v>76313239</v>
      </c>
      <c r="G50" s="29">
        <f t="shared" si="1"/>
        <v>89.2</v>
      </c>
      <c r="H50" s="18"/>
      <c r="I50" s="18"/>
      <c r="J50" s="10"/>
      <c r="K50" s="10"/>
      <c r="L50" s="10"/>
      <c r="M50" s="12"/>
    </row>
    <row r="51" spans="1:7" ht="14.25" customHeight="1">
      <c r="A51" s="74">
        <v>15</v>
      </c>
      <c r="B51" s="204" t="s">
        <v>53</v>
      </c>
      <c r="C51" s="75"/>
      <c r="D51" s="28">
        <v>430533281</v>
      </c>
      <c r="E51" s="28">
        <v>344070378</v>
      </c>
      <c r="F51" s="28">
        <v>178863185</v>
      </c>
      <c r="G51" s="29">
        <f t="shared" si="1"/>
        <v>52</v>
      </c>
    </row>
    <row r="52" spans="1:7" ht="14.25" customHeight="1">
      <c r="A52" s="74">
        <v>16</v>
      </c>
      <c r="B52" s="204" t="s">
        <v>482</v>
      </c>
      <c r="C52" s="75"/>
      <c r="D52" s="28">
        <v>183355452</v>
      </c>
      <c r="E52" s="28">
        <v>162625732</v>
      </c>
      <c r="F52" s="28">
        <v>161776573</v>
      </c>
      <c r="G52" s="29">
        <f t="shared" si="1"/>
        <v>99.5</v>
      </c>
    </row>
    <row r="53" spans="1:7" ht="14.25" customHeight="1">
      <c r="A53" s="74">
        <v>17</v>
      </c>
      <c r="B53" s="204" t="s">
        <v>312</v>
      </c>
      <c r="C53" s="75"/>
      <c r="D53" s="28">
        <v>13135146</v>
      </c>
      <c r="E53" s="28">
        <v>31575482</v>
      </c>
      <c r="F53" s="28">
        <v>6100638</v>
      </c>
      <c r="G53" s="29">
        <f t="shared" si="1"/>
        <v>19.3</v>
      </c>
    </row>
    <row r="54" spans="1:7" ht="14.25" customHeight="1">
      <c r="A54" s="74">
        <v>18</v>
      </c>
      <c r="B54" s="27" t="s">
        <v>54</v>
      </c>
      <c r="C54" s="15"/>
      <c r="D54" s="30">
        <v>319744911</v>
      </c>
      <c r="E54" s="30">
        <v>391571244</v>
      </c>
      <c r="F54" s="30">
        <v>205496430</v>
      </c>
      <c r="G54" s="29">
        <f t="shared" si="1"/>
        <v>52.5</v>
      </c>
    </row>
    <row r="55" spans="1:7" ht="14.25" customHeight="1">
      <c r="A55" s="74">
        <v>19</v>
      </c>
      <c r="B55" s="204" t="s">
        <v>55</v>
      </c>
      <c r="C55" s="75"/>
      <c r="D55" s="30">
        <v>78134200131</v>
      </c>
      <c r="E55" s="30">
        <v>74618968632</v>
      </c>
      <c r="F55" s="30">
        <v>66431422813</v>
      </c>
      <c r="G55" s="29">
        <f t="shared" si="1"/>
        <v>89</v>
      </c>
    </row>
    <row r="56" spans="1:7" ht="14.25" customHeight="1">
      <c r="A56" s="74">
        <v>20</v>
      </c>
      <c r="B56" s="204" t="s">
        <v>313</v>
      </c>
      <c r="C56" s="19"/>
      <c r="D56" s="30">
        <v>161466003742</v>
      </c>
      <c r="E56" s="30">
        <v>156824343781</v>
      </c>
      <c r="F56" s="30">
        <v>165903906822</v>
      </c>
      <c r="G56" s="29">
        <f t="shared" si="1"/>
        <v>105.8</v>
      </c>
    </row>
    <row r="57" spans="1:7" ht="4.5" customHeight="1" thickBot="1">
      <c r="A57" s="25"/>
      <c r="B57" s="20"/>
      <c r="C57" s="21"/>
      <c r="D57" s="11"/>
      <c r="E57" s="11"/>
      <c r="F57" s="11"/>
      <c r="G57" s="13"/>
    </row>
    <row r="58" spans="1:3" ht="4.5" customHeight="1">
      <c r="A58" s="77"/>
      <c r="B58" s="22"/>
      <c r="C58" s="22"/>
    </row>
    <row r="59" ht="10.5" customHeight="1">
      <c r="A59" s="81" t="s">
        <v>56</v>
      </c>
    </row>
  </sheetData>
  <sheetProtection/>
  <mergeCells count="3">
    <mergeCell ref="A2:G2"/>
    <mergeCell ref="A5:B5"/>
    <mergeCell ref="A34:B34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>
    <oddHeader>&amp;R&amp;"+,標準"&amp;9 21　財政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AP12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" style="2" bestFit="1" customWidth="1"/>
    <col min="2" max="2" width="8.09765625" style="2" customWidth="1"/>
    <col min="3" max="3" width="0.8984375" style="2" customWidth="1"/>
    <col min="4" max="5" width="14.59765625" style="2" customWidth="1"/>
    <col min="6" max="6" width="10.59765625" style="2" customWidth="1"/>
    <col min="7" max="9" width="12.59765625" style="2" customWidth="1"/>
    <col min="10" max="12" width="10.59765625" style="2" customWidth="1"/>
    <col min="13" max="13" width="10.59765625" style="1" customWidth="1"/>
    <col min="14" max="14" width="9.59765625" style="1" customWidth="1"/>
    <col min="15" max="15" width="10.59765625" style="1" customWidth="1"/>
    <col min="16" max="16" width="11.59765625" style="1" customWidth="1"/>
    <col min="17" max="17" width="10.59765625" style="1" customWidth="1"/>
    <col min="18" max="18" width="0.8984375" style="1" customWidth="1"/>
    <col min="19" max="19" width="4.8984375" style="1" bestFit="1" customWidth="1"/>
    <col min="20" max="20" width="4.59765625" style="1" customWidth="1"/>
    <col min="21" max="21" width="9.3984375" style="1" customWidth="1"/>
    <col min="22" max="22" width="0.8984375" style="1" customWidth="1"/>
    <col min="23" max="23" width="10.59765625" style="1" customWidth="1"/>
    <col min="24" max="24" width="10.8984375" style="1" customWidth="1"/>
    <col min="25" max="30" width="10.8984375" style="2" customWidth="1"/>
    <col min="31" max="31" width="11" style="2" customWidth="1"/>
    <col min="32" max="32" width="10.59765625" style="2" customWidth="1"/>
    <col min="33" max="33" width="10.5" style="2" customWidth="1"/>
    <col min="34" max="37" width="10.59765625" style="2" customWidth="1"/>
    <col min="38" max="38" width="0.4921875" style="2" customWidth="1"/>
    <col min="39" max="39" width="3.59765625" style="2" customWidth="1"/>
    <col min="40" max="40" width="0.1015625" style="2" customWidth="1"/>
    <col min="41" max="41" width="2.8984375" style="2" customWidth="1"/>
    <col min="42" max="16384" width="9" style="2" customWidth="1"/>
  </cols>
  <sheetData>
    <row r="1" ht="15" customHeight="1"/>
    <row r="2" spans="1:39" s="8" customFormat="1" ht="17.25">
      <c r="A2" s="370" t="s">
        <v>401</v>
      </c>
      <c r="B2" s="370"/>
      <c r="C2" s="370"/>
      <c r="D2" s="370"/>
      <c r="E2" s="370"/>
      <c r="F2" s="370"/>
      <c r="G2" s="370"/>
      <c r="H2" s="370"/>
      <c r="I2" s="82" t="s">
        <v>415</v>
      </c>
      <c r="J2" s="370" t="s">
        <v>197</v>
      </c>
      <c r="K2" s="370"/>
      <c r="L2" s="370"/>
      <c r="M2" s="370"/>
      <c r="N2" s="370"/>
      <c r="O2" s="370"/>
      <c r="P2" s="370"/>
      <c r="R2" s="82" t="s">
        <v>416</v>
      </c>
      <c r="S2" s="306"/>
      <c r="T2" s="370" t="s">
        <v>417</v>
      </c>
      <c r="U2" s="370"/>
      <c r="V2" s="370"/>
      <c r="W2" s="370"/>
      <c r="X2" s="370"/>
      <c r="Y2" s="370"/>
      <c r="Z2" s="370"/>
      <c r="AA2" s="370"/>
      <c r="AB2" s="370"/>
      <c r="AC2" s="82" t="s">
        <v>418</v>
      </c>
      <c r="AD2" s="370" t="s">
        <v>197</v>
      </c>
      <c r="AE2" s="370"/>
      <c r="AF2" s="370"/>
      <c r="AG2" s="370"/>
      <c r="AH2" s="370"/>
      <c r="AI2" s="370"/>
      <c r="AJ2" s="370"/>
      <c r="AK2" s="370" t="s">
        <v>419</v>
      </c>
      <c r="AL2" s="370"/>
      <c r="AM2" s="370"/>
    </row>
    <row r="3" spans="1:38" s="8" customFormat="1" ht="17.2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</row>
    <row r="4" spans="1:41" ht="15.75" customHeight="1">
      <c r="A4" s="352" t="s">
        <v>513</v>
      </c>
      <c r="B4" s="352"/>
      <c r="C4" s="352"/>
      <c r="D4" s="193"/>
      <c r="E4" s="193"/>
      <c r="F4" s="85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312"/>
      <c r="R4" s="312"/>
      <c r="S4" s="324" t="s">
        <v>425</v>
      </c>
      <c r="T4" s="352" t="s">
        <v>513</v>
      </c>
      <c r="U4" s="83"/>
      <c r="V4" s="84"/>
      <c r="W4" s="312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83"/>
      <c r="AL4" s="83"/>
      <c r="AM4" s="324" t="s">
        <v>424</v>
      </c>
      <c r="AN4" s="312"/>
      <c r="AO4" s="312"/>
    </row>
    <row r="5" spans="1:38" s="1" customFormat="1" ht="4.5" customHeight="1" thickBot="1">
      <c r="A5" s="375"/>
      <c r="B5" s="375"/>
      <c r="C5" s="86"/>
      <c r="D5" s="87"/>
      <c r="E5" s="88"/>
      <c r="F5" s="89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90"/>
      <c r="U5" s="86"/>
      <c r="V5" s="86"/>
      <c r="W5" s="88"/>
      <c r="X5" s="91"/>
      <c r="AB5" s="88"/>
      <c r="AC5" s="88"/>
      <c r="AD5" s="92"/>
      <c r="AK5" s="88"/>
      <c r="AL5" s="83"/>
    </row>
    <row r="6" spans="1:39" ht="18" customHeight="1">
      <c r="A6" s="376" t="s">
        <v>198</v>
      </c>
      <c r="B6" s="376"/>
      <c r="C6" s="94"/>
      <c r="D6" s="379" t="s">
        <v>484</v>
      </c>
      <c r="E6" s="379" t="s">
        <v>325</v>
      </c>
      <c r="F6" s="95"/>
      <c r="G6" s="96"/>
      <c r="H6" s="96"/>
      <c r="I6" s="96"/>
      <c r="J6" s="93"/>
      <c r="K6" s="93"/>
      <c r="L6" s="96"/>
      <c r="M6" s="93"/>
      <c r="N6" s="93"/>
      <c r="O6" s="96"/>
      <c r="P6" s="96"/>
      <c r="Q6" s="96"/>
      <c r="R6" s="97"/>
      <c r="S6" s="382" t="s">
        <v>57</v>
      </c>
      <c r="T6" s="376" t="s">
        <v>198</v>
      </c>
      <c r="U6" s="376"/>
      <c r="V6" s="97"/>
      <c r="W6" s="96"/>
      <c r="X6" s="98"/>
      <c r="Y6" s="99"/>
      <c r="Z6" s="95"/>
      <c r="AA6" s="95"/>
      <c r="AB6" s="95"/>
      <c r="AC6" s="99"/>
      <c r="AD6" s="95"/>
      <c r="AE6" s="95"/>
      <c r="AF6" s="95"/>
      <c r="AG6" s="95"/>
      <c r="AH6" s="95"/>
      <c r="AI6" s="95"/>
      <c r="AJ6" s="95"/>
      <c r="AK6" s="95"/>
      <c r="AL6" s="100"/>
      <c r="AM6" s="382" t="s">
        <v>57</v>
      </c>
    </row>
    <row r="7" spans="1:39" ht="18" customHeight="1">
      <c r="A7" s="377"/>
      <c r="B7" s="377"/>
      <c r="C7" s="94"/>
      <c r="D7" s="380"/>
      <c r="E7" s="380"/>
      <c r="F7" s="371" t="s">
        <v>58</v>
      </c>
      <c r="G7" s="368" t="s">
        <v>199</v>
      </c>
      <c r="H7" s="368" t="s">
        <v>59</v>
      </c>
      <c r="I7" s="368" t="s">
        <v>60</v>
      </c>
      <c r="J7" s="371" t="s">
        <v>324</v>
      </c>
      <c r="K7" s="371" t="s">
        <v>61</v>
      </c>
      <c r="L7" s="368" t="s">
        <v>62</v>
      </c>
      <c r="M7" s="371" t="s">
        <v>63</v>
      </c>
      <c r="N7" s="385" t="s">
        <v>64</v>
      </c>
      <c r="O7" s="368" t="s">
        <v>65</v>
      </c>
      <c r="P7" s="387" t="s">
        <v>323</v>
      </c>
      <c r="Q7" s="373" t="s">
        <v>485</v>
      </c>
      <c r="R7" s="101"/>
      <c r="S7" s="383"/>
      <c r="T7" s="377"/>
      <c r="U7" s="377"/>
      <c r="V7" s="102"/>
      <c r="W7" s="373" t="s">
        <v>486</v>
      </c>
      <c r="X7" s="368" t="s">
        <v>487</v>
      </c>
      <c r="Y7" s="387" t="s">
        <v>488</v>
      </c>
      <c r="Z7" s="371" t="s">
        <v>489</v>
      </c>
      <c r="AA7" s="371" t="s">
        <v>490</v>
      </c>
      <c r="AB7" s="371" t="s">
        <v>491</v>
      </c>
      <c r="AC7" s="368" t="s">
        <v>492</v>
      </c>
      <c r="AD7" s="391" t="s">
        <v>493</v>
      </c>
      <c r="AE7" s="371" t="s">
        <v>494</v>
      </c>
      <c r="AF7" s="371" t="s">
        <v>495</v>
      </c>
      <c r="AG7" s="371" t="s">
        <v>496</v>
      </c>
      <c r="AH7" s="371" t="s">
        <v>497</v>
      </c>
      <c r="AI7" s="371" t="s">
        <v>498</v>
      </c>
      <c r="AJ7" s="371" t="s">
        <v>499</v>
      </c>
      <c r="AK7" s="390" t="s">
        <v>500</v>
      </c>
      <c r="AL7" s="103"/>
      <c r="AM7" s="383"/>
    </row>
    <row r="8" spans="1:39" ht="18" customHeight="1">
      <c r="A8" s="378"/>
      <c r="B8" s="378"/>
      <c r="C8" s="104"/>
      <c r="D8" s="381"/>
      <c r="E8" s="381"/>
      <c r="F8" s="372"/>
      <c r="G8" s="369"/>
      <c r="H8" s="369"/>
      <c r="I8" s="369"/>
      <c r="J8" s="369"/>
      <c r="K8" s="369"/>
      <c r="L8" s="369"/>
      <c r="M8" s="369"/>
      <c r="N8" s="386"/>
      <c r="O8" s="369"/>
      <c r="P8" s="388"/>
      <c r="Q8" s="374"/>
      <c r="R8" s="105"/>
      <c r="S8" s="384"/>
      <c r="T8" s="378"/>
      <c r="U8" s="378"/>
      <c r="V8" s="106"/>
      <c r="W8" s="374"/>
      <c r="X8" s="369"/>
      <c r="Y8" s="389"/>
      <c r="Z8" s="369"/>
      <c r="AA8" s="369"/>
      <c r="AB8" s="369"/>
      <c r="AC8" s="369"/>
      <c r="AD8" s="389"/>
      <c r="AE8" s="369"/>
      <c r="AF8" s="369"/>
      <c r="AG8" s="369"/>
      <c r="AH8" s="369"/>
      <c r="AI8" s="369"/>
      <c r="AJ8" s="369"/>
      <c r="AK8" s="374"/>
      <c r="AL8" s="107"/>
      <c r="AM8" s="384"/>
    </row>
    <row r="9" spans="1:39" ht="4.5" customHeight="1">
      <c r="A9" s="108"/>
      <c r="B9" s="108"/>
      <c r="C9" s="108"/>
      <c r="D9" s="190"/>
      <c r="E9" s="109"/>
      <c r="F9" s="110"/>
      <c r="G9" s="109"/>
      <c r="H9" s="109"/>
      <c r="I9" s="109"/>
      <c r="J9" s="109"/>
      <c r="K9" s="111"/>
      <c r="L9" s="109"/>
      <c r="M9" s="109"/>
      <c r="N9" s="109"/>
      <c r="O9" s="109"/>
      <c r="P9" s="109"/>
      <c r="Q9" s="109"/>
      <c r="R9" s="112"/>
      <c r="S9" s="113"/>
      <c r="T9" s="108"/>
      <c r="U9" s="108"/>
      <c r="V9" s="114"/>
      <c r="W9" s="109"/>
      <c r="X9" s="109"/>
      <c r="Y9" s="109"/>
      <c r="Z9" s="109"/>
      <c r="AA9" s="111"/>
      <c r="AB9" s="109"/>
      <c r="AC9" s="115"/>
      <c r="AD9" s="109"/>
      <c r="AE9" s="111"/>
      <c r="AF9" s="111"/>
      <c r="AG9" s="111"/>
      <c r="AH9" s="111"/>
      <c r="AI9" s="111"/>
      <c r="AJ9" s="111"/>
      <c r="AK9" s="111"/>
      <c r="AL9" s="116"/>
      <c r="AM9" s="113"/>
    </row>
    <row r="10" spans="1:41" s="1" customFormat="1" ht="15" customHeight="1">
      <c r="A10" s="189" t="s">
        <v>214</v>
      </c>
      <c r="B10" s="117" t="s">
        <v>502</v>
      </c>
      <c r="C10" s="57"/>
      <c r="D10" s="196">
        <v>872850350</v>
      </c>
      <c r="E10" s="118">
        <v>1074302888</v>
      </c>
      <c r="F10" s="351">
        <v>23.07984845283042</v>
      </c>
      <c r="G10" s="118">
        <v>184790933</v>
      </c>
      <c r="H10" s="118">
        <v>3571314</v>
      </c>
      <c r="I10" s="118">
        <v>74764</v>
      </c>
      <c r="J10" s="118">
        <v>223086</v>
      </c>
      <c r="K10" s="118">
        <v>246988</v>
      </c>
      <c r="L10" s="118">
        <v>29444757</v>
      </c>
      <c r="M10" s="118">
        <v>528005</v>
      </c>
      <c r="N10" s="118" t="s">
        <v>9</v>
      </c>
      <c r="O10" s="118" t="s">
        <v>9</v>
      </c>
      <c r="P10" s="118">
        <v>230740</v>
      </c>
      <c r="Q10" s="118">
        <v>1335800</v>
      </c>
      <c r="R10" s="112"/>
      <c r="S10" s="119" t="s">
        <v>213</v>
      </c>
      <c r="T10" s="117" t="s">
        <v>213</v>
      </c>
      <c r="U10" s="117" t="s">
        <v>502</v>
      </c>
      <c r="V10" s="45"/>
      <c r="W10" s="118">
        <v>887295</v>
      </c>
      <c r="X10" s="118">
        <v>137963641</v>
      </c>
      <c r="Y10" s="118">
        <v>173893</v>
      </c>
      <c r="Z10" s="118">
        <v>32413324</v>
      </c>
      <c r="AA10" s="118">
        <v>7993950</v>
      </c>
      <c r="AB10" s="118">
        <v>4976442</v>
      </c>
      <c r="AC10" s="118">
        <v>378253467</v>
      </c>
      <c r="AD10" s="118">
        <v>7308081</v>
      </c>
      <c r="AE10" s="118">
        <v>110749863</v>
      </c>
      <c r="AF10" s="118">
        <v>16406720</v>
      </c>
      <c r="AG10" s="118">
        <v>6975567</v>
      </c>
      <c r="AH10" s="118">
        <v>41090156</v>
      </c>
      <c r="AI10" s="118">
        <v>30364857</v>
      </c>
      <c r="AJ10" s="118">
        <v>9399554</v>
      </c>
      <c r="AK10" s="118">
        <v>68899691</v>
      </c>
      <c r="AL10" s="112"/>
      <c r="AM10" s="119" t="s">
        <v>213</v>
      </c>
      <c r="AN10" s="62"/>
      <c r="AO10" s="197"/>
    </row>
    <row r="11" spans="1:41" s="1" customFormat="1" ht="19.5" customHeight="1">
      <c r="A11" s="189" t="s">
        <v>216</v>
      </c>
      <c r="B11" s="117" t="s">
        <v>436</v>
      </c>
      <c r="C11" s="57"/>
      <c r="D11" s="196">
        <v>42527639</v>
      </c>
      <c r="E11" s="118">
        <v>40085070</v>
      </c>
      <c r="F11" s="351">
        <v>-5.7434860185866405</v>
      </c>
      <c r="G11" s="118" t="s">
        <v>9</v>
      </c>
      <c r="H11" s="118" t="s">
        <v>9</v>
      </c>
      <c r="I11" s="118" t="s">
        <v>9</v>
      </c>
      <c r="J11" s="118" t="s">
        <v>9</v>
      </c>
      <c r="K11" s="118" t="s">
        <v>9</v>
      </c>
      <c r="L11" s="118" t="s">
        <v>9</v>
      </c>
      <c r="M11" s="118" t="s">
        <v>9</v>
      </c>
      <c r="N11" s="118" t="s">
        <v>9</v>
      </c>
      <c r="O11" s="118" t="s">
        <v>9</v>
      </c>
      <c r="P11" s="118" t="s">
        <v>9</v>
      </c>
      <c r="Q11" s="118" t="s">
        <v>9</v>
      </c>
      <c r="R11" s="112"/>
      <c r="S11" s="119" t="s">
        <v>215</v>
      </c>
      <c r="T11" s="117" t="s">
        <v>215</v>
      </c>
      <c r="U11" s="117" t="s">
        <v>436</v>
      </c>
      <c r="V11" s="45"/>
      <c r="W11" s="118" t="s">
        <v>9</v>
      </c>
      <c r="X11" s="118" t="s">
        <v>9</v>
      </c>
      <c r="Y11" s="118" t="s">
        <v>9</v>
      </c>
      <c r="Z11" s="118">
        <v>27084344</v>
      </c>
      <c r="AA11" s="118">
        <v>600864</v>
      </c>
      <c r="AB11" s="118">
        <v>945174</v>
      </c>
      <c r="AC11" s="118">
        <v>3139298</v>
      </c>
      <c r="AD11" s="118" t="s">
        <v>9</v>
      </c>
      <c r="AE11" s="118">
        <v>1380010</v>
      </c>
      <c r="AF11" s="118">
        <v>625630</v>
      </c>
      <c r="AG11" s="118" t="s">
        <v>9</v>
      </c>
      <c r="AH11" s="118">
        <v>1201069</v>
      </c>
      <c r="AI11" s="118">
        <v>1534660</v>
      </c>
      <c r="AJ11" s="118">
        <v>857121</v>
      </c>
      <c r="AK11" s="118">
        <v>2716900</v>
      </c>
      <c r="AL11" s="112"/>
      <c r="AM11" s="119" t="s">
        <v>215</v>
      </c>
      <c r="AN11" s="62"/>
      <c r="AO11" s="197"/>
    </row>
    <row r="12" spans="1:41" ht="19.5" customHeight="1">
      <c r="A12" s="189" t="s">
        <v>218</v>
      </c>
      <c r="B12" s="117" t="s">
        <v>435</v>
      </c>
      <c r="C12" s="49"/>
      <c r="D12" s="196">
        <v>830322711</v>
      </c>
      <c r="E12" s="118">
        <v>1034217818</v>
      </c>
      <c r="F12" s="351">
        <v>24.556127912536407</v>
      </c>
      <c r="G12" s="118">
        <v>184790933</v>
      </c>
      <c r="H12" s="118">
        <v>3571314</v>
      </c>
      <c r="I12" s="118">
        <v>74764</v>
      </c>
      <c r="J12" s="118">
        <v>223086</v>
      </c>
      <c r="K12" s="118">
        <v>246988</v>
      </c>
      <c r="L12" s="118">
        <v>29444757</v>
      </c>
      <c r="M12" s="118">
        <v>528005</v>
      </c>
      <c r="N12" s="118" t="s">
        <v>9</v>
      </c>
      <c r="O12" s="118" t="s">
        <v>9</v>
      </c>
      <c r="P12" s="118">
        <v>230740</v>
      </c>
      <c r="Q12" s="118">
        <v>1335800</v>
      </c>
      <c r="R12" s="112"/>
      <c r="S12" s="119" t="s">
        <v>217</v>
      </c>
      <c r="T12" s="117" t="s">
        <v>217</v>
      </c>
      <c r="U12" s="117" t="s">
        <v>435</v>
      </c>
      <c r="V12" s="45"/>
      <c r="W12" s="118">
        <v>887295</v>
      </c>
      <c r="X12" s="118">
        <v>137963641</v>
      </c>
      <c r="Y12" s="118">
        <v>173893</v>
      </c>
      <c r="Z12" s="118">
        <v>5328980</v>
      </c>
      <c r="AA12" s="118">
        <v>7393086</v>
      </c>
      <c r="AB12" s="118">
        <v>4031268</v>
      </c>
      <c r="AC12" s="118">
        <v>375114169</v>
      </c>
      <c r="AD12" s="118">
        <v>7308081</v>
      </c>
      <c r="AE12" s="118">
        <v>109369853</v>
      </c>
      <c r="AF12" s="118">
        <v>15781090</v>
      </c>
      <c r="AG12" s="118">
        <v>6975567</v>
      </c>
      <c r="AH12" s="118">
        <v>39889087</v>
      </c>
      <c r="AI12" s="118">
        <v>28830197</v>
      </c>
      <c r="AJ12" s="118">
        <v>8542433</v>
      </c>
      <c r="AK12" s="118">
        <v>66182791</v>
      </c>
      <c r="AL12" s="112"/>
      <c r="AM12" s="119" t="s">
        <v>217</v>
      </c>
      <c r="AN12" s="62"/>
      <c r="AO12" s="197"/>
    </row>
    <row r="13" spans="1:41" ht="14.25" customHeight="1">
      <c r="A13" s="189" t="s">
        <v>220</v>
      </c>
      <c r="B13" s="117" t="s">
        <v>437</v>
      </c>
      <c r="C13" s="49"/>
      <c r="D13" s="196">
        <v>598364269</v>
      </c>
      <c r="E13" s="118">
        <v>752481210</v>
      </c>
      <c r="F13" s="351">
        <v>25.756374333240807</v>
      </c>
      <c r="G13" s="118">
        <v>143655229</v>
      </c>
      <c r="H13" s="118">
        <v>2503397</v>
      </c>
      <c r="I13" s="118">
        <v>58972</v>
      </c>
      <c r="J13" s="118">
        <v>175877</v>
      </c>
      <c r="K13" s="118">
        <v>194654</v>
      </c>
      <c r="L13" s="118">
        <v>22956968</v>
      </c>
      <c r="M13" s="118">
        <v>248399</v>
      </c>
      <c r="N13" s="118" t="s">
        <v>9</v>
      </c>
      <c r="O13" s="118" t="s">
        <v>9</v>
      </c>
      <c r="P13" s="118">
        <v>158606</v>
      </c>
      <c r="Q13" s="118">
        <v>1159416</v>
      </c>
      <c r="R13" s="112"/>
      <c r="S13" s="119" t="s">
        <v>219</v>
      </c>
      <c r="T13" s="117" t="s">
        <v>219</v>
      </c>
      <c r="U13" s="117" t="s">
        <v>437</v>
      </c>
      <c r="V13" s="45"/>
      <c r="W13" s="118">
        <v>659592</v>
      </c>
      <c r="X13" s="118">
        <v>86028723</v>
      </c>
      <c r="Y13" s="118">
        <v>132056</v>
      </c>
      <c r="Z13" s="118">
        <v>2672681</v>
      </c>
      <c r="AA13" s="118">
        <v>5412254</v>
      </c>
      <c r="AB13" s="118">
        <v>2694440</v>
      </c>
      <c r="AC13" s="118">
        <v>294760940</v>
      </c>
      <c r="AD13" s="118">
        <v>3790534</v>
      </c>
      <c r="AE13" s="118">
        <v>75713001</v>
      </c>
      <c r="AF13" s="118">
        <v>6609477</v>
      </c>
      <c r="AG13" s="118">
        <v>3181077</v>
      </c>
      <c r="AH13" s="118">
        <v>26023036</v>
      </c>
      <c r="AI13" s="118">
        <v>19294620</v>
      </c>
      <c r="AJ13" s="118">
        <v>5187570</v>
      </c>
      <c r="AK13" s="118">
        <v>49209691</v>
      </c>
      <c r="AL13" s="112"/>
      <c r="AM13" s="119" t="s">
        <v>219</v>
      </c>
      <c r="AN13" s="120"/>
      <c r="AO13" s="197"/>
    </row>
    <row r="14" spans="1:41" ht="14.25" customHeight="1">
      <c r="A14" s="189" t="s">
        <v>222</v>
      </c>
      <c r="B14" s="117" t="s">
        <v>438</v>
      </c>
      <c r="C14" s="49"/>
      <c r="D14" s="196">
        <v>231958442</v>
      </c>
      <c r="E14" s="118">
        <v>281736608</v>
      </c>
      <c r="F14" s="351">
        <v>21.459950140551463</v>
      </c>
      <c r="G14" s="118">
        <v>41135704</v>
      </c>
      <c r="H14" s="118">
        <v>1067917</v>
      </c>
      <c r="I14" s="118">
        <v>15792</v>
      </c>
      <c r="J14" s="118">
        <v>47209</v>
      </c>
      <c r="K14" s="118">
        <v>52334</v>
      </c>
      <c r="L14" s="118">
        <v>6487789</v>
      </c>
      <c r="M14" s="118">
        <v>279606</v>
      </c>
      <c r="N14" s="118" t="s">
        <v>9</v>
      </c>
      <c r="O14" s="118" t="s">
        <v>9</v>
      </c>
      <c r="P14" s="118">
        <v>72134</v>
      </c>
      <c r="Q14" s="118">
        <v>176384</v>
      </c>
      <c r="R14" s="112"/>
      <c r="S14" s="119" t="s">
        <v>221</v>
      </c>
      <c r="T14" s="117" t="s">
        <v>221</v>
      </c>
      <c r="U14" s="117" t="s">
        <v>438</v>
      </c>
      <c r="V14" s="45"/>
      <c r="W14" s="118">
        <v>227703</v>
      </c>
      <c r="X14" s="118">
        <v>51934918</v>
      </c>
      <c r="Y14" s="118">
        <v>41837</v>
      </c>
      <c r="Z14" s="118">
        <v>2656299</v>
      </c>
      <c r="AA14" s="118">
        <v>1980832</v>
      </c>
      <c r="AB14" s="118">
        <v>1336828</v>
      </c>
      <c r="AC14" s="118">
        <v>80353229</v>
      </c>
      <c r="AD14" s="118">
        <v>3517547</v>
      </c>
      <c r="AE14" s="118">
        <v>33656852</v>
      </c>
      <c r="AF14" s="118">
        <v>9171613</v>
      </c>
      <c r="AG14" s="118">
        <v>3794490</v>
      </c>
      <c r="AH14" s="118">
        <v>13866051</v>
      </c>
      <c r="AI14" s="118">
        <v>9535577</v>
      </c>
      <c r="AJ14" s="118">
        <v>3354863</v>
      </c>
      <c r="AK14" s="118">
        <v>16973100</v>
      </c>
      <c r="AL14" s="112"/>
      <c r="AM14" s="119" t="s">
        <v>221</v>
      </c>
      <c r="AN14" s="120"/>
      <c r="AO14" s="197"/>
    </row>
    <row r="15" spans="1:41" ht="14.25" customHeight="1">
      <c r="A15" s="121" t="s">
        <v>426</v>
      </c>
      <c r="B15" s="117" t="s">
        <v>66</v>
      </c>
      <c r="C15" s="49"/>
      <c r="D15" s="196">
        <v>158460871</v>
      </c>
      <c r="E15" s="118">
        <v>200498453</v>
      </c>
      <c r="F15" s="351">
        <v>26.528682907466795</v>
      </c>
      <c r="G15" s="118">
        <v>50121541</v>
      </c>
      <c r="H15" s="118">
        <v>579499</v>
      </c>
      <c r="I15" s="118">
        <v>20504</v>
      </c>
      <c r="J15" s="118">
        <v>61086</v>
      </c>
      <c r="K15" s="118">
        <v>67503</v>
      </c>
      <c r="L15" s="118">
        <v>7034900</v>
      </c>
      <c r="M15" s="118" t="s">
        <v>9</v>
      </c>
      <c r="N15" s="332" t="s">
        <v>188</v>
      </c>
      <c r="O15" s="118" t="s">
        <v>9</v>
      </c>
      <c r="P15" s="118">
        <v>33360</v>
      </c>
      <c r="Q15" s="118">
        <v>608312</v>
      </c>
      <c r="R15" s="112"/>
      <c r="S15" s="122" t="s">
        <v>426</v>
      </c>
      <c r="T15" s="121" t="s">
        <v>426</v>
      </c>
      <c r="U15" s="117" t="s">
        <v>66</v>
      </c>
      <c r="V15" s="45"/>
      <c r="W15" s="118">
        <v>133102</v>
      </c>
      <c r="X15" s="118">
        <v>8894480</v>
      </c>
      <c r="Y15" s="118">
        <v>40486</v>
      </c>
      <c r="Z15" s="118">
        <v>648616</v>
      </c>
      <c r="AA15" s="118">
        <v>2577305</v>
      </c>
      <c r="AB15" s="118">
        <v>719487</v>
      </c>
      <c r="AC15" s="118">
        <v>81793928</v>
      </c>
      <c r="AD15" s="118">
        <v>289872</v>
      </c>
      <c r="AE15" s="118">
        <v>19310946</v>
      </c>
      <c r="AF15" s="118">
        <v>570646</v>
      </c>
      <c r="AG15" s="118">
        <v>323943</v>
      </c>
      <c r="AH15" s="118">
        <v>5141034</v>
      </c>
      <c r="AI15" s="118">
        <v>6260396</v>
      </c>
      <c r="AJ15" s="118">
        <v>1694455</v>
      </c>
      <c r="AK15" s="118">
        <v>13573052</v>
      </c>
      <c r="AL15" s="112"/>
      <c r="AM15" s="122" t="s">
        <v>426</v>
      </c>
      <c r="AN15" s="123"/>
      <c r="AO15" s="197"/>
    </row>
    <row r="16" spans="1:42" ht="14.25" customHeight="1">
      <c r="A16" s="121" t="s">
        <v>427</v>
      </c>
      <c r="B16" s="117" t="s">
        <v>11</v>
      </c>
      <c r="C16" s="49"/>
      <c r="D16" s="196">
        <v>46095899</v>
      </c>
      <c r="E16" s="118">
        <v>58545749</v>
      </c>
      <c r="F16" s="351">
        <v>27.0085848634821</v>
      </c>
      <c r="G16" s="118">
        <v>11965570</v>
      </c>
      <c r="H16" s="118">
        <v>153870</v>
      </c>
      <c r="I16" s="118">
        <v>5379</v>
      </c>
      <c r="J16" s="118">
        <v>16027</v>
      </c>
      <c r="K16" s="118">
        <v>17709</v>
      </c>
      <c r="L16" s="118">
        <v>1904078</v>
      </c>
      <c r="M16" s="118" t="s">
        <v>9</v>
      </c>
      <c r="N16" s="332" t="s">
        <v>188</v>
      </c>
      <c r="O16" s="118" t="s">
        <v>9</v>
      </c>
      <c r="P16" s="118">
        <v>10345</v>
      </c>
      <c r="Q16" s="118">
        <v>61577</v>
      </c>
      <c r="R16" s="112"/>
      <c r="S16" s="122" t="s">
        <v>427</v>
      </c>
      <c r="T16" s="121" t="s">
        <v>427</v>
      </c>
      <c r="U16" s="117" t="s">
        <v>11</v>
      </c>
      <c r="V16" s="45"/>
      <c r="W16" s="118">
        <v>62356</v>
      </c>
      <c r="X16" s="118">
        <v>5644003</v>
      </c>
      <c r="Y16" s="118">
        <v>12240</v>
      </c>
      <c r="Z16" s="118">
        <v>207737</v>
      </c>
      <c r="AA16" s="118">
        <v>179484</v>
      </c>
      <c r="AB16" s="118">
        <v>206959</v>
      </c>
      <c r="AC16" s="118">
        <v>25680539</v>
      </c>
      <c r="AD16" s="118">
        <v>666268</v>
      </c>
      <c r="AE16" s="118">
        <v>5710571</v>
      </c>
      <c r="AF16" s="118">
        <v>497454</v>
      </c>
      <c r="AG16" s="118">
        <v>63482</v>
      </c>
      <c r="AH16" s="118">
        <v>1109455</v>
      </c>
      <c r="AI16" s="118">
        <v>1435415</v>
      </c>
      <c r="AJ16" s="118">
        <v>195951</v>
      </c>
      <c r="AK16" s="118">
        <v>2739280</v>
      </c>
      <c r="AL16" s="112"/>
      <c r="AM16" s="122" t="s">
        <v>427</v>
      </c>
      <c r="AN16" s="123"/>
      <c r="AO16" s="197"/>
      <c r="AP16" s="207"/>
    </row>
    <row r="17" spans="1:41" ht="14.25" customHeight="1">
      <c r="A17" s="121" t="s">
        <v>428</v>
      </c>
      <c r="B17" s="117" t="s">
        <v>67</v>
      </c>
      <c r="C17" s="49"/>
      <c r="D17" s="196">
        <v>30085058</v>
      </c>
      <c r="E17" s="118">
        <v>39813909</v>
      </c>
      <c r="F17" s="351">
        <v>32.33781699872409</v>
      </c>
      <c r="G17" s="118">
        <v>6161616</v>
      </c>
      <c r="H17" s="118">
        <v>154649</v>
      </c>
      <c r="I17" s="118">
        <v>2363</v>
      </c>
      <c r="J17" s="118">
        <v>7049</v>
      </c>
      <c r="K17" s="118">
        <v>7798</v>
      </c>
      <c r="L17" s="118">
        <v>1004862</v>
      </c>
      <c r="M17" s="118" t="s">
        <v>9</v>
      </c>
      <c r="N17" s="332" t="s">
        <v>188</v>
      </c>
      <c r="O17" s="118" t="s">
        <v>9</v>
      </c>
      <c r="P17" s="118">
        <v>9531</v>
      </c>
      <c r="Q17" s="118">
        <v>31590</v>
      </c>
      <c r="R17" s="112"/>
      <c r="S17" s="122" t="s">
        <v>428</v>
      </c>
      <c r="T17" s="121" t="s">
        <v>428</v>
      </c>
      <c r="U17" s="117" t="s">
        <v>67</v>
      </c>
      <c r="V17" s="45"/>
      <c r="W17" s="118">
        <v>23940</v>
      </c>
      <c r="X17" s="118">
        <v>7024382</v>
      </c>
      <c r="Y17" s="118">
        <v>4587</v>
      </c>
      <c r="Z17" s="118">
        <v>127443</v>
      </c>
      <c r="AA17" s="118">
        <v>211800</v>
      </c>
      <c r="AB17" s="118">
        <v>180472</v>
      </c>
      <c r="AC17" s="118">
        <v>12048814</v>
      </c>
      <c r="AD17" s="118">
        <v>300</v>
      </c>
      <c r="AE17" s="118">
        <v>4407226</v>
      </c>
      <c r="AF17" s="118">
        <v>107053</v>
      </c>
      <c r="AG17" s="118">
        <v>404729</v>
      </c>
      <c r="AH17" s="118">
        <v>2221345</v>
      </c>
      <c r="AI17" s="118">
        <v>953125</v>
      </c>
      <c r="AJ17" s="118">
        <v>505032</v>
      </c>
      <c r="AK17" s="118">
        <v>4214203</v>
      </c>
      <c r="AL17" s="112"/>
      <c r="AM17" s="122" t="s">
        <v>428</v>
      </c>
      <c r="AN17" s="123"/>
      <c r="AO17" s="197"/>
    </row>
    <row r="18" spans="1:41" ht="14.25" customHeight="1">
      <c r="A18" s="121" t="s">
        <v>429</v>
      </c>
      <c r="B18" s="117" t="s">
        <v>68</v>
      </c>
      <c r="C18" s="49"/>
      <c r="D18" s="196">
        <v>51934072</v>
      </c>
      <c r="E18" s="118">
        <v>64942338</v>
      </c>
      <c r="F18" s="351">
        <v>25.04765272401517</v>
      </c>
      <c r="G18" s="118">
        <v>16803268</v>
      </c>
      <c r="H18" s="118">
        <v>175199</v>
      </c>
      <c r="I18" s="118">
        <v>6374</v>
      </c>
      <c r="J18" s="118">
        <v>18996</v>
      </c>
      <c r="K18" s="118">
        <v>20999</v>
      </c>
      <c r="L18" s="118">
        <v>2459214</v>
      </c>
      <c r="M18" s="118" t="s">
        <v>9</v>
      </c>
      <c r="N18" s="332" t="s">
        <v>188</v>
      </c>
      <c r="O18" s="118" t="s">
        <v>9</v>
      </c>
      <c r="P18" s="118">
        <v>10640</v>
      </c>
      <c r="Q18" s="118">
        <v>147139</v>
      </c>
      <c r="R18" s="112"/>
      <c r="S18" s="122" t="s">
        <v>429</v>
      </c>
      <c r="T18" s="121" t="s">
        <v>429</v>
      </c>
      <c r="U18" s="117" t="s">
        <v>68</v>
      </c>
      <c r="V18" s="45"/>
      <c r="W18" s="118">
        <v>68430</v>
      </c>
      <c r="X18" s="118">
        <v>3514869</v>
      </c>
      <c r="Y18" s="118">
        <v>14523</v>
      </c>
      <c r="Z18" s="118">
        <v>288072</v>
      </c>
      <c r="AA18" s="118">
        <v>263663</v>
      </c>
      <c r="AB18" s="118">
        <v>326257</v>
      </c>
      <c r="AC18" s="118">
        <v>27762833</v>
      </c>
      <c r="AD18" s="118">
        <v>486283</v>
      </c>
      <c r="AE18" s="118">
        <v>6144516</v>
      </c>
      <c r="AF18" s="118">
        <v>300908</v>
      </c>
      <c r="AG18" s="118">
        <v>299390</v>
      </c>
      <c r="AH18" s="118">
        <v>648162</v>
      </c>
      <c r="AI18" s="118">
        <v>1092438</v>
      </c>
      <c r="AJ18" s="118">
        <v>392145</v>
      </c>
      <c r="AK18" s="118">
        <v>3698020</v>
      </c>
      <c r="AL18" s="112"/>
      <c r="AM18" s="122" t="s">
        <v>429</v>
      </c>
      <c r="AN18" s="123"/>
      <c r="AO18" s="197"/>
    </row>
    <row r="19" spans="1:41" ht="14.25" customHeight="1">
      <c r="A19" s="121" t="s">
        <v>430</v>
      </c>
      <c r="B19" s="117" t="s">
        <v>69</v>
      </c>
      <c r="C19" s="49"/>
      <c r="D19" s="196">
        <v>43013055</v>
      </c>
      <c r="E19" s="118">
        <v>48896138</v>
      </c>
      <c r="F19" s="351">
        <v>13.677435838956331</v>
      </c>
      <c r="G19" s="118">
        <v>6990771</v>
      </c>
      <c r="H19" s="118">
        <v>162909</v>
      </c>
      <c r="I19" s="118">
        <v>2636</v>
      </c>
      <c r="J19" s="118">
        <v>7872</v>
      </c>
      <c r="K19" s="118">
        <v>8727</v>
      </c>
      <c r="L19" s="118">
        <v>1284352</v>
      </c>
      <c r="M19" s="118">
        <v>65959</v>
      </c>
      <c r="N19" s="332" t="s">
        <v>188</v>
      </c>
      <c r="O19" s="118" t="s">
        <v>9</v>
      </c>
      <c r="P19" s="118">
        <v>10742</v>
      </c>
      <c r="Q19" s="118">
        <v>65055</v>
      </c>
      <c r="R19" s="112"/>
      <c r="S19" s="122" t="s">
        <v>430</v>
      </c>
      <c r="T19" s="121" t="s">
        <v>430</v>
      </c>
      <c r="U19" s="117" t="s">
        <v>69</v>
      </c>
      <c r="V19" s="45"/>
      <c r="W19" s="118">
        <v>37498</v>
      </c>
      <c r="X19" s="118">
        <v>8832613</v>
      </c>
      <c r="Y19" s="118">
        <v>6637</v>
      </c>
      <c r="Z19" s="118">
        <v>37545</v>
      </c>
      <c r="AA19" s="118">
        <v>493606</v>
      </c>
      <c r="AB19" s="118">
        <v>105603</v>
      </c>
      <c r="AC19" s="118">
        <v>18682090</v>
      </c>
      <c r="AD19" s="118">
        <v>311407</v>
      </c>
      <c r="AE19" s="118">
        <v>3793232</v>
      </c>
      <c r="AF19" s="118">
        <v>2259554</v>
      </c>
      <c r="AG19" s="118">
        <v>149063</v>
      </c>
      <c r="AH19" s="118">
        <v>2288419</v>
      </c>
      <c r="AI19" s="118">
        <v>1046963</v>
      </c>
      <c r="AJ19" s="118">
        <v>252882</v>
      </c>
      <c r="AK19" s="118">
        <v>2000003</v>
      </c>
      <c r="AL19" s="112"/>
      <c r="AM19" s="122" t="s">
        <v>430</v>
      </c>
      <c r="AN19" s="123"/>
      <c r="AO19" s="197"/>
    </row>
    <row r="20" spans="1:41" ht="14.25" customHeight="1">
      <c r="A20" s="121" t="s">
        <v>431</v>
      </c>
      <c r="B20" s="117" t="s">
        <v>70</v>
      </c>
      <c r="C20" s="49"/>
      <c r="D20" s="196">
        <v>29682458</v>
      </c>
      <c r="E20" s="118">
        <v>36565479</v>
      </c>
      <c r="F20" s="351">
        <v>23.188851138945445</v>
      </c>
      <c r="G20" s="118">
        <v>6070168</v>
      </c>
      <c r="H20" s="118">
        <v>142496</v>
      </c>
      <c r="I20" s="118">
        <v>2501</v>
      </c>
      <c r="J20" s="118">
        <v>7457</v>
      </c>
      <c r="K20" s="118">
        <v>8253</v>
      </c>
      <c r="L20" s="118">
        <v>1165739</v>
      </c>
      <c r="M20" s="118">
        <v>53192</v>
      </c>
      <c r="N20" s="332" t="s">
        <v>188</v>
      </c>
      <c r="O20" s="118" t="s">
        <v>9</v>
      </c>
      <c r="P20" s="118">
        <v>9720</v>
      </c>
      <c r="Q20" s="118">
        <v>36286</v>
      </c>
      <c r="R20" s="112"/>
      <c r="S20" s="122" t="s">
        <v>431</v>
      </c>
      <c r="T20" s="121" t="s">
        <v>431</v>
      </c>
      <c r="U20" s="117" t="s">
        <v>70</v>
      </c>
      <c r="V20" s="45"/>
      <c r="W20" s="118">
        <v>44500</v>
      </c>
      <c r="X20" s="118">
        <v>5225020</v>
      </c>
      <c r="Y20" s="118">
        <v>5751</v>
      </c>
      <c r="Z20" s="118">
        <v>83885</v>
      </c>
      <c r="AA20" s="118">
        <v>100180</v>
      </c>
      <c r="AB20" s="118">
        <v>108903</v>
      </c>
      <c r="AC20" s="118">
        <v>14602534</v>
      </c>
      <c r="AD20" s="118">
        <v>13536</v>
      </c>
      <c r="AE20" s="118">
        <v>5342834</v>
      </c>
      <c r="AF20" s="118">
        <v>170258</v>
      </c>
      <c r="AG20" s="118">
        <v>339304</v>
      </c>
      <c r="AH20" s="118">
        <v>473279</v>
      </c>
      <c r="AI20" s="118">
        <v>157194</v>
      </c>
      <c r="AJ20" s="118">
        <v>231235</v>
      </c>
      <c r="AK20" s="118">
        <v>2171254</v>
      </c>
      <c r="AL20" s="112"/>
      <c r="AM20" s="122" t="s">
        <v>431</v>
      </c>
      <c r="AN20" s="123"/>
      <c r="AO20" s="197"/>
    </row>
    <row r="21" spans="1:41" ht="14.25" customHeight="1">
      <c r="A21" s="121" t="s">
        <v>432</v>
      </c>
      <c r="B21" s="117" t="s">
        <v>71</v>
      </c>
      <c r="C21" s="49"/>
      <c r="D21" s="196">
        <v>75935323</v>
      </c>
      <c r="E21" s="118">
        <v>101791026</v>
      </c>
      <c r="F21" s="351">
        <v>34.04963853251799</v>
      </c>
      <c r="G21" s="118">
        <v>15969874</v>
      </c>
      <c r="H21" s="118">
        <v>276816</v>
      </c>
      <c r="I21" s="118">
        <v>6913</v>
      </c>
      <c r="J21" s="118">
        <v>20597</v>
      </c>
      <c r="K21" s="118">
        <v>22761</v>
      </c>
      <c r="L21" s="118">
        <v>2739685</v>
      </c>
      <c r="M21" s="118" t="s">
        <v>9</v>
      </c>
      <c r="N21" s="332" t="s">
        <v>188</v>
      </c>
      <c r="O21" s="118" t="s">
        <v>9</v>
      </c>
      <c r="P21" s="118">
        <v>18781</v>
      </c>
      <c r="Q21" s="118">
        <v>65342</v>
      </c>
      <c r="R21" s="112"/>
      <c r="S21" s="122" t="s">
        <v>432</v>
      </c>
      <c r="T21" s="121" t="s">
        <v>432</v>
      </c>
      <c r="U21" s="117" t="s">
        <v>71</v>
      </c>
      <c r="V21" s="45"/>
      <c r="W21" s="118">
        <v>91793</v>
      </c>
      <c r="X21" s="118">
        <v>10881875</v>
      </c>
      <c r="Y21" s="118">
        <v>18383</v>
      </c>
      <c r="Z21" s="118">
        <v>353400</v>
      </c>
      <c r="AA21" s="118">
        <v>495397</v>
      </c>
      <c r="AB21" s="118">
        <v>271691</v>
      </c>
      <c r="AC21" s="118">
        <v>47550258</v>
      </c>
      <c r="AD21" s="118">
        <v>1395580</v>
      </c>
      <c r="AE21" s="118">
        <v>8475064</v>
      </c>
      <c r="AF21" s="118">
        <v>1745646</v>
      </c>
      <c r="AG21" s="118">
        <v>90080</v>
      </c>
      <c r="AH21" s="118">
        <v>3118539</v>
      </c>
      <c r="AI21" s="118">
        <v>1817491</v>
      </c>
      <c r="AJ21" s="118">
        <v>578192</v>
      </c>
      <c r="AK21" s="118">
        <v>5786868</v>
      </c>
      <c r="AL21" s="112"/>
      <c r="AM21" s="122" t="s">
        <v>432</v>
      </c>
      <c r="AN21" s="123"/>
      <c r="AO21" s="197"/>
    </row>
    <row r="22" spans="1:41" ht="14.25" customHeight="1">
      <c r="A22" s="121" t="s">
        <v>433</v>
      </c>
      <c r="B22" s="117" t="s">
        <v>24</v>
      </c>
      <c r="C22" s="49"/>
      <c r="D22" s="196">
        <v>27688028</v>
      </c>
      <c r="E22" s="118">
        <v>34262537</v>
      </c>
      <c r="F22" s="351">
        <v>23.744952150438458</v>
      </c>
      <c r="G22" s="118">
        <v>6817525</v>
      </c>
      <c r="H22" s="118">
        <v>116134</v>
      </c>
      <c r="I22" s="118">
        <v>3371</v>
      </c>
      <c r="J22" s="118">
        <v>10064</v>
      </c>
      <c r="K22" s="118">
        <v>11159</v>
      </c>
      <c r="L22" s="118">
        <v>1229326</v>
      </c>
      <c r="M22" s="118" t="s">
        <v>9</v>
      </c>
      <c r="N22" s="332" t="s">
        <v>188</v>
      </c>
      <c r="O22" s="118" t="s">
        <v>9</v>
      </c>
      <c r="P22" s="118">
        <v>7743</v>
      </c>
      <c r="Q22" s="118">
        <v>37134</v>
      </c>
      <c r="R22" s="112"/>
      <c r="S22" s="122" t="s">
        <v>433</v>
      </c>
      <c r="T22" s="121" t="s">
        <v>433</v>
      </c>
      <c r="U22" s="117" t="s">
        <v>24</v>
      </c>
      <c r="V22" s="45"/>
      <c r="W22" s="118">
        <v>46332</v>
      </c>
      <c r="X22" s="118">
        <v>3635401</v>
      </c>
      <c r="Y22" s="118">
        <v>5051</v>
      </c>
      <c r="Z22" s="118">
        <v>131192</v>
      </c>
      <c r="AA22" s="118">
        <v>263466</v>
      </c>
      <c r="AB22" s="118">
        <v>115555</v>
      </c>
      <c r="AC22" s="118">
        <v>14102818</v>
      </c>
      <c r="AD22" s="118" t="s">
        <v>9</v>
      </c>
      <c r="AE22" s="118">
        <v>3444319</v>
      </c>
      <c r="AF22" s="118">
        <v>108217</v>
      </c>
      <c r="AG22" s="118">
        <v>651708</v>
      </c>
      <c r="AH22" s="118">
        <v>1453957</v>
      </c>
      <c r="AI22" s="118">
        <v>167204</v>
      </c>
      <c r="AJ22" s="118">
        <v>335524</v>
      </c>
      <c r="AK22" s="118">
        <v>1569337</v>
      </c>
      <c r="AL22" s="112"/>
      <c r="AM22" s="122" t="s">
        <v>433</v>
      </c>
      <c r="AN22" s="123"/>
      <c r="AO22" s="197"/>
    </row>
    <row r="23" spans="1:41" ht="14.25" customHeight="1">
      <c r="A23" s="121" t="s">
        <v>434</v>
      </c>
      <c r="B23" s="117" t="s">
        <v>25</v>
      </c>
      <c r="C23" s="49"/>
      <c r="D23" s="196">
        <v>63338549</v>
      </c>
      <c r="E23" s="118">
        <v>79795191</v>
      </c>
      <c r="F23" s="351">
        <v>25.982031890247438</v>
      </c>
      <c r="G23" s="118">
        <v>12625845</v>
      </c>
      <c r="H23" s="118">
        <v>299858</v>
      </c>
      <c r="I23" s="118">
        <v>4870</v>
      </c>
      <c r="J23" s="118">
        <v>14557</v>
      </c>
      <c r="K23" s="118">
        <v>16169</v>
      </c>
      <c r="L23" s="118">
        <v>2307420</v>
      </c>
      <c r="M23" s="118">
        <v>24369</v>
      </c>
      <c r="N23" s="332" t="s">
        <v>188</v>
      </c>
      <c r="O23" s="118" t="s">
        <v>9</v>
      </c>
      <c r="P23" s="118">
        <v>18193</v>
      </c>
      <c r="Q23" s="118">
        <v>62954</v>
      </c>
      <c r="R23" s="112"/>
      <c r="S23" s="122" t="s">
        <v>434</v>
      </c>
      <c r="T23" s="121" t="s">
        <v>434</v>
      </c>
      <c r="U23" s="117" t="s">
        <v>25</v>
      </c>
      <c r="V23" s="45"/>
      <c r="W23" s="118">
        <v>90411</v>
      </c>
      <c r="X23" s="118">
        <v>13455879</v>
      </c>
      <c r="Y23" s="118">
        <v>11512</v>
      </c>
      <c r="Z23" s="118">
        <v>273333</v>
      </c>
      <c r="AA23" s="118">
        <v>280292</v>
      </c>
      <c r="AB23" s="118">
        <v>402469</v>
      </c>
      <c r="AC23" s="118">
        <v>29325050</v>
      </c>
      <c r="AD23" s="118">
        <v>592131</v>
      </c>
      <c r="AE23" s="118">
        <v>9291551</v>
      </c>
      <c r="AF23" s="118">
        <v>544292</v>
      </c>
      <c r="AG23" s="118">
        <v>190592</v>
      </c>
      <c r="AH23" s="118">
        <v>2874190</v>
      </c>
      <c r="AI23" s="118">
        <v>2827235</v>
      </c>
      <c r="AJ23" s="118">
        <v>310589</v>
      </c>
      <c r="AK23" s="118">
        <v>3951430</v>
      </c>
      <c r="AL23" s="112"/>
      <c r="AM23" s="122" t="s">
        <v>434</v>
      </c>
      <c r="AN23" s="123"/>
      <c r="AO23" s="197"/>
    </row>
    <row r="24" spans="1:41" ht="14.25" customHeight="1">
      <c r="A24" s="117">
        <v>10</v>
      </c>
      <c r="B24" s="117" t="s">
        <v>72</v>
      </c>
      <c r="C24" s="49"/>
      <c r="D24" s="196">
        <v>46331158</v>
      </c>
      <c r="E24" s="118">
        <v>56128148</v>
      </c>
      <c r="F24" s="351">
        <v>21.145575510976865</v>
      </c>
      <c r="G24" s="118">
        <v>6309684</v>
      </c>
      <c r="H24" s="118">
        <v>321397</v>
      </c>
      <c r="I24" s="118">
        <v>2393</v>
      </c>
      <c r="J24" s="118">
        <v>7182</v>
      </c>
      <c r="K24" s="118">
        <v>8028</v>
      </c>
      <c r="L24" s="118">
        <v>1049152</v>
      </c>
      <c r="M24" s="118">
        <v>49265</v>
      </c>
      <c r="N24" s="332" t="s">
        <v>188</v>
      </c>
      <c r="O24" s="118" t="s">
        <v>9</v>
      </c>
      <c r="P24" s="118">
        <v>21286</v>
      </c>
      <c r="Q24" s="118">
        <v>32108</v>
      </c>
      <c r="R24" s="112"/>
      <c r="S24" s="119">
        <v>10</v>
      </c>
      <c r="T24" s="117">
        <v>10</v>
      </c>
      <c r="U24" s="117" t="s">
        <v>72</v>
      </c>
      <c r="V24" s="45"/>
      <c r="W24" s="118">
        <v>24675</v>
      </c>
      <c r="X24" s="118">
        <v>11801731</v>
      </c>
      <c r="Y24" s="118">
        <v>9868</v>
      </c>
      <c r="Z24" s="118">
        <v>242449</v>
      </c>
      <c r="AA24" s="118">
        <v>463778</v>
      </c>
      <c r="AB24" s="118">
        <v>170570</v>
      </c>
      <c r="AC24" s="118">
        <v>12790236</v>
      </c>
      <c r="AD24" s="118">
        <v>23782</v>
      </c>
      <c r="AE24" s="118">
        <v>6557449</v>
      </c>
      <c r="AF24" s="118">
        <v>132871</v>
      </c>
      <c r="AG24" s="118">
        <v>559219</v>
      </c>
      <c r="AH24" s="118">
        <v>5020253</v>
      </c>
      <c r="AI24" s="118">
        <v>2033622</v>
      </c>
      <c r="AJ24" s="118">
        <v>373198</v>
      </c>
      <c r="AK24" s="118">
        <v>8123952</v>
      </c>
      <c r="AL24" s="112"/>
      <c r="AM24" s="119">
        <v>10</v>
      </c>
      <c r="AN24" s="123"/>
      <c r="AO24" s="197"/>
    </row>
    <row r="25" spans="1:41" ht="14.25" customHeight="1">
      <c r="A25" s="117">
        <v>11</v>
      </c>
      <c r="B25" s="117" t="s">
        <v>73</v>
      </c>
      <c r="C25" s="49"/>
      <c r="D25" s="196">
        <v>25799798</v>
      </c>
      <c r="E25" s="118">
        <v>31242242</v>
      </c>
      <c r="F25" s="351">
        <v>21.094909347739854</v>
      </c>
      <c r="G25" s="118">
        <v>3819367</v>
      </c>
      <c r="H25" s="118">
        <v>120570</v>
      </c>
      <c r="I25" s="118">
        <v>1668</v>
      </c>
      <c r="J25" s="118">
        <v>4990</v>
      </c>
      <c r="K25" s="118">
        <v>5548</v>
      </c>
      <c r="L25" s="118">
        <v>778240</v>
      </c>
      <c r="M25" s="118">
        <v>55614</v>
      </c>
      <c r="N25" s="332" t="s">
        <v>188</v>
      </c>
      <c r="O25" s="118" t="s">
        <v>9</v>
      </c>
      <c r="P25" s="118">
        <v>8265</v>
      </c>
      <c r="Q25" s="118">
        <v>11919</v>
      </c>
      <c r="R25" s="112"/>
      <c r="S25" s="119">
        <v>11</v>
      </c>
      <c r="T25" s="117">
        <v>11</v>
      </c>
      <c r="U25" s="117" t="s">
        <v>73</v>
      </c>
      <c r="V25" s="45"/>
      <c r="W25" s="118">
        <v>36555</v>
      </c>
      <c r="X25" s="118">
        <v>7118470</v>
      </c>
      <c r="Y25" s="118">
        <v>3018</v>
      </c>
      <c r="Z25" s="118">
        <v>279009</v>
      </c>
      <c r="AA25" s="118">
        <v>83283</v>
      </c>
      <c r="AB25" s="118">
        <v>86474</v>
      </c>
      <c r="AC25" s="118">
        <v>10421840</v>
      </c>
      <c r="AD25" s="118">
        <v>11375</v>
      </c>
      <c r="AE25" s="118">
        <v>3235293</v>
      </c>
      <c r="AF25" s="118">
        <v>172578</v>
      </c>
      <c r="AG25" s="118">
        <v>109567</v>
      </c>
      <c r="AH25" s="118">
        <v>1674403</v>
      </c>
      <c r="AI25" s="118">
        <v>1503537</v>
      </c>
      <c r="AJ25" s="118">
        <v>318367</v>
      </c>
      <c r="AK25" s="118">
        <v>1382292</v>
      </c>
      <c r="AL25" s="112"/>
      <c r="AM25" s="119">
        <v>11</v>
      </c>
      <c r="AN25" s="123"/>
      <c r="AO25" s="197"/>
    </row>
    <row r="26" spans="1:41" ht="14.25" customHeight="1">
      <c r="A26" s="117">
        <v>12</v>
      </c>
      <c r="B26" s="117" t="s">
        <v>74</v>
      </c>
      <c r="C26" s="49"/>
      <c r="D26" s="196">
        <v>6115351</v>
      </c>
      <c r="E26" s="118">
        <v>7455233</v>
      </c>
      <c r="F26" s="351">
        <v>21.910140562659453</v>
      </c>
      <c r="G26" s="118">
        <v>634543</v>
      </c>
      <c r="H26" s="118">
        <v>34817</v>
      </c>
      <c r="I26" s="118">
        <v>154</v>
      </c>
      <c r="J26" s="118">
        <v>460</v>
      </c>
      <c r="K26" s="118">
        <v>503</v>
      </c>
      <c r="L26" s="118">
        <v>97747</v>
      </c>
      <c r="M26" s="118" t="s">
        <v>9</v>
      </c>
      <c r="N26" s="332" t="s">
        <v>188</v>
      </c>
      <c r="O26" s="118" t="s">
        <v>9</v>
      </c>
      <c r="P26" s="118">
        <v>1943</v>
      </c>
      <c r="Q26" s="118">
        <v>1887</v>
      </c>
      <c r="R26" s="112"/>
      <c r="S26" s="119">
        <v>12</v>
      </c>
      <c r="T26" s="117">
        <v>12</v>
      </c>
      <c r="U26" s="117" t="s">
        <v>74</v>
      </c>
      <c r="V26" s="45"/>
      <c r="W26" s="118">
        <v>2063</v>
      </c>
      <c r="X26" s="118">
        <v>2400536</v>
      </c>
      <c r="Y26" s="118">
        <v>1002</v>
      </c>
      <c r="Z26" s="118">
        <v>4138</v>
      </c>
      <c r="AA26" s="118">
        <v>37440</v>
      </c>
      <c r="AB26" s="118">
        <v>4621</v>
      </c>
      <c r="AC26" s="118">
        <v>1195560</v>
      </c>
      <c r="AD26" s="118">
        <v>89030</v>
      </c>
      <c r="AE26" s="118">
        <v>502122</v>
      </c>
      <c r="AF26" s="118">
        <v>59398</v>
      </c>
      <c r="AG26" s="118">
        <v>128828</v>
      </c>
      <c r="AH26" s="118">
        <v>755446</v>
      </c>
      <c r="AI26" s="118">
        <v>496867</v>
      </c>
      <c r="AJ26" s="118">
        <v>121033</v>
      </c>
      <c r="AK26" s="118">
        <v>885095</v>
      </c>
      <c r="AL26" s="112"/>
      <c r="AM26" s="119">
        <v>12</v>
      </c>
      <c r="AN26" s="123"/>
      <c r="AO26" s="197"/>
    </row>
    <row r="27" spans="1:41" ht="14.25" customHeight="1">
      <c r="A27" s="117">
        <v>13</v>
      </c>
      <c r="B27" s="117" t="s">
        <v>12</v>
      </c>
      <c r="C27" s="49"/>
      <c r="D27" s="196">
        <v>5381739</v>
      </c>
      <c r="E27" s="118">
        <v>4450178</v>
      </c>
      <c r="F27" s="351">
        <v>-17.309665147269314</v>
      </c>
      <c r="G27" s="118">
        <v>844408</v>
      </c>
      <c r="H27" s="118">
        <v>25173</v>
      </c>
      <c r="I27" s="118">
        <v>81</v>
      </c>
      <c r="J27" s="118">
        <v>241</v>
      </c>
      <c r="K27" s="118">
        <v>265</v>
      </c>
      <c r="L27" s="118">
        <v>61156</v>
      </c>
      <c r="M27" s="118" t="s">
        <v>9</v>
      </c>
      <c r="N27" s="332" t="s">
        <v>188</v>
      </c>
      <c r="O27" s="118" t="s">
        <v>9</v>
      </c>
      <c r="P27" s="118">
        <v>1698</v>
      </c>
      <c r="Q27" s="118">
        <v>560</v>
      </c>
      <c r="R27" s="112"/>
      <c r="S27" s="119">
        <v>13</v>
      </c>
      <c r="T27" s="117">
        <v>13</v>
      </c>
      <c r="U27" s="117" t="s">
        <v>12</v>
      </c>
      <c r="V27" s="45"/>
      <c r="W27" s="118">
        <v>1996</v>
      </c>
      <c r="X27" s="118">
        <v>1150532</v>
      </c>
      <c r="Y27" s="118">
        <v>753</v>
      </c>
      <c r="Z27" s="331">
        <v>35</v>
      </c>
      <c r="AA27" s="118">
        <v>57064</v>
      </c>
      <c r="AB27" s="118">
        <v>3113</v>
      </c>
      <c r="AC27" s="118">
        <v>703621</v>
      </c>
      <c r="AD27" s="118" t="s">
        <v>9</v>
      </c>
      <c r="AE27" s="118">
        <v>456808</v>
      </c>
      <c r="AF27" s="118">
        <v>37284</v>
      </c>
      <c r="AG27" s="118">
        <v>248664</v>
      </c>
      <c r="AH27" s="118">
        <v>247805</v>
      </c>
      <c r="AI27" s="118">
        <v>283111</v>
      </c>
      <c r="AJ27" s="118">
        <v>61607</v>
      </c>
      <c r="AK27" s="118">
        <v>264203</v>
      </c>
      <c r="AL27" s="112"/>
      <c r="AM27" s="119">
        <v>13</v>
      </c>
      <c r="AN27" s="123"/>
      <c r="AO27" s="197"/>
    </row>
    <row r="28" spans="1:41" ht="14.25" customHeight="1">
      <c r="A28" s="117">
        <v>14</v>
      </c>
      <c r="B28" s="117" t="s">
        <v>75</v>
      </c>
      <c r="C28" s="49"/>
      <c r="D28" s="196">
        <v>3300452</v>
      </c>
      <c r="E28" s="118">
        <v>3825886</v>
      </c>
      <c r="F28" s="351">
        <v>15.920061858193968</v>
      </c>
      <c r="G28" s="118">
        <v>221604</v>
      </c>
      <c r="H28" s="118">
        <v>13613</v>
      </c>
      <c r="I28" s="118">
        <v>73</v>
      </c>
      <c r="J28" s="118">
        <v>215</v>
      </c>
      <c r="K28" s="118">
        <v>223</v>
      </c>
      <c r="L28" s="118">
        <v>34515</v>
      </c>
      <c r="M28" s="118" t="s">
        <v>9</v>
      </c>
      <c r="N28" s="332" t="s">
        <v>188</v>
      </c>
      <c r="O28" s="118" t="s">
        <v>9</v>
      </c>
      <c r="P28" s="118">
        <v>914</v>
      </c>
      <c r="Q28" s="118">
        <v>189</v>
      </c>
      <c r="R28" s="112"/>
      <c r="S28" s="119">
        <v>14</v>
      </c>
      <c r="T28" s="117">
        <v>14</v>
      </c>
      <c r="U28" s="117" t="s">
        <v>75</v>
      </c>
      <c r="V28" s="45"/>
      <c r="W28" s="118">
        <v>604</v>
      </c>
      <c r="X28" s="118">
        <v>1361238</v>
      </c>
      <c r="Y28" s="200">
        <v>516</v>
      </c>
      <c r="Z28" s="118">
        <v>3631</v>
      </c>
      <c r="AA28" s="118">
        <v>48920</v>
      </c>
      <c r="AB28" s="118">
        <v>6921</v>
      </c>
      <c r="AC28" s="118">
        <v>591689</v>
      </c>
      <c r="AD28" s="118">
        <v>127095</v>
      </c>
      <c r="AE28" s="118">
        <v>367183</v>
      </c>
      <c r="AF28" s="118">
        <v>8956</v>
      </c>
      <c r="AG28" s="118">
        <v>153016</v>
      </c>
      <c r="AH28" s="332">
        <v>290846</v>
      </c>
      <c r="AI28" s="118">
        <v>198774</v>
      </c>
      <c r="AJ28" s="118">
        <v>53238</v>
      </c>
      <c r="AK28" s="118">
        <v>341913</v>
      </c>
      <c r="AL28" s="112"/>
      <c r="AM28" s="119">
        <v>14</v>
      </c>
      <c r="AN28" s="123"/>
      <c r="AO28" s="197"/>
    </row>
    <row r="29" spans="1:41" ht="14.25" customHeight="1">
      <c r="A29" s="117">
        <v>15</v>
      </c>
      <c r="B29" s="117" t="s">
        <v>13</v>
      </c>
      <c r="C29" s="49"/>
      <c r="D29" s="196">
        <v>6867183</v>
      </c>
      <c r="E29" s="118">
        <v>8183642</v>
      </c>
      <c r="F29" s="351">
        <v>19.17029151545837</v>
      </c>
      <c r="G29" s="118">
        <v>743772</v>
      </c>
      <c r="H29" s="118">
        <v>47443</v>
      </c>
      <c r="I29" s="118">
        <v>256</v>
      </c>
      <c r="J29" s="118">
        <v>765</v>
      </c>
      <c r="K29" s="118">
        <v>845</v>
      </c>
      <c r="L29" s="118">
        <v>178579</v>
      </c>
      <c r="M29" s="118">
        <v>15409</v>
      </c>
      <c r="N29" s="332" t="s">
        <v>188</v>
      </c>
      <c r="O29" s="118" t="s">
        <v>9</v>
      </c>
      <c r="P29" s="118">
        <v>3237</v>
      </c>
      <c r="Q29" s="118">
        <v>1896</v>
      </c>
      <c r="R29" s="112"/>
      <c r="S29" s="119">
        <v>15</v>
      </c>
      <c r="T29" s="117">
        <v>15</v>
      </c>
      <c r="U29" s="117" t="s">
        <v>13</v>
      </c>
      <c r="V29" s="45"/>
      <c r="W29" s="118">
        <v>6070</v>
      </c>
      <c r="X29" s="118">
        <v>2235622</v>
      </c>
      <c r="Y29" s="118">
        <v>1136</v>
      </c>
      <c r="Z29" s="118">
        <v>41415</v>
      </c>
      <c r="AA29" s="118">
        <v>80768</v>
      </c>
      <c r="AB29" s="118">
        <v>18834</v>
      </c>
      <c r="AC29" s="118">
        <v>2199648</v>
      </c>
      <c r="AD29" s="118" t="s">
        <v>9</v>
      </c>
      <c r="AE29" s="118">
        <v>1031015</v>
      </c>
      <c r="AF29" s="118">
        <v>37537</v>
      </c>
      <c r="AG29" s="118">
        <v>294362</v>
      </c>
      <c r="AH29" s="118">
        <v>558049</v>
      </c>
      <c r="AI29" s="118">
        <v>280657</v>
      </c>
      <c r="AJ29" s="118">
        <v>122796</v>
      </c>
      <c r="AK29" s="118">
        <v>283531</v>
      </c>
      <c r="AL29" s="112"/>
      <c r="AM29" s="119">
        <v>15</v>
      </c>
      <c r="AN29" s="123"/>
      <c r="AO29" s="197"/>
    </row>
    <row r="30" spans="1:41" ht="14.25" customHeight="1">
      <c r="A30" s="117">
        <v>16</v>
      </c>
      <c r="B30" s="117" t="s">
        <v>76</v>
      </c>
      <c r="C30" s="49"/>
      <c r="D30" s="196">
        <v>10550064</v>
      </c>
      <c r="E30" s="118">
        <v>11650394</v>
      </c>
      <c r="F30" s="351">
        <v>10.42960497680394</v>
      </c>
      <c r="G30" s="118">
        <v>1325421</v>
      </c>
      <c r="H30" s="118">
        <v>49240</v>
      </c>
      <c r="I30" s="118">
        <v>405</v>
      </c>
      <c r="J30" s="118">
        <v>1216</v>
      </c>
      <c r="K30" s="118">
        <v>1356</v>
      </c>
      <c r="L30" s="118">
        <v>279979</v>
      </c>
      <c r="M30" s="118">
        <v>17609</v>
      </c>
      <c r="N30" s="332" t="s">
        <v>188</v>
      </c>
      <c r="O30" s="118" t="s">
        <v>9</v>
      </c>
      <c r="P30" s="118">
        <v>3377</v>
      </c>
      <c r="Q30" s="118">
        <v>9942</v>
      </c>
      <c r="R30" s="112"/>
      <c r="S30" s="119">
        <v>16</v>
      </c>
      <c r="T30" s="117">
        <v>16</v>
      </c>
      <c r="U30" s="117" t="s">
        <v>76</v>
      </c>
      <c r="V30" s="45"/>
      <c r="W30" s="118">
        <v>5889</v>
      </c>
      <c r="X30" s="118">
        <v>2507130</v>
      </c>
      <c r="Y30" s="118">
        <v>1002</v>
      </c>
      <c r="Z30" s="118">
        <v>131408</v>
      </c>
      <c r="AA30" s="118">
        <v>66134</v>
      </c>
      <c r="AB30" s="118">
        <v>39610</v>
      </c>
      <c r="AC30" s="118">
        <v>3846585</v>
      </c>
      <c r="AD30" s="118">
        <v>12673</v>
      </c>
      <c r="AE30" s="118">
        <v>1336036</v>
      </c>
      <c r="AF30" s="118">
        <v>26766</v>
      </c>
      <c r="AG30" s="118">
        <v>184851</v>
      </c>
      <c r="AH30" s="118">
        <v>232355</v>
      </c>
      <c r="AI30" s="118">
        <v>384019</v>
      </c>
      <c r="AJ30" s="118">
        <v>62450</v>
      </c>
      <c r="AK30" s="118">
        <v>1124941</v>
      </c>
      <c r="AL30" s="112"/>
      <c r="AM30" s="119">
        <v>16</v>
      </c>
      <c r="AN30" s="123"/>
      <c r="AO30" s="197"/>
    </row>
    <row r="31" spans="1:41" ht="14.25" customHeight="1">
      <c r="A31" s="117">
        <v>17</v>
      </c>
      <c r="B31" s="117" t="s">
        <v>77</v>
      </c>
      <c r="C31" s="49"/>
      <c r="D31" s="196">
        <v>13357356</v>
      </c>
      <c r="E31" s="118">
        <v>13860614</v>
      </c>
      <c r="F31" s="351">
        <v>3.767646830705118</v>
      </c>
      <c r="G31" s="118">
        <v>1758099</v>
      </c>
      <c r="H31" s="118">
        <v>24619</v>
      </c>
      <c r="I31" s="118">
        <v>513</v>
      </c>
      <c r="J31" s="118">
        <v>1539</v>
      </c>
      <c r="K31" s="118">
        <v>1719</v>
      </c>
      <c r="L31" s="118">
        <v>257472</v>
      </c>
      <c r="M31" s="118">
        <v>88230</v>
      </c>
      <c r="N31" s="332" t="s">
        <v>188</v>
      </c>
      <c r="O31" s="118" t="s">
        <v>9</v>
      </c>
      <c r="P31" s="118">
        <v>1632</v>
      </c>
      <c r="Q31" s="118">
        <v>13121</v>
      </c>
      <c r="R31" s="112"/>
      <c r="S31" s="119">
        <v>17</v>
      </c>
      <c r="T31" s="117">
        <v>17</v>
      </c>
      <c r="U31" s="117" t="s">
        <v>77</v>
      </c>
      <c r="V31" s="45"/>
      <c r="W31" s="118">
        <v>4218</v>
      </c>
      <c r="X31" s="118">
        <v>1368223</v>
      </c>
      <c r="Y31" s="118">
        <v>1271</v>
      </c>
      <c r="Z31" s="118">
        <v>90635</v>
      </c>
      <c r="AA31" s="118">
        <v>83119</v>
      </c>
      <c r="AB31" s="118">
        <v>111997</v>
      </c>
      <c r="AC31" s="118">
        <v>4321236</v>
      </c>
      <c r="AD31" s="118">
        <v>63663</v>
      </c>
      <c r="AE31" s="118">
        <v>1263848</v>
      </c>
      <c r="AF31" s="118">
        <v>1869903</v>
      </c>
      <c r="AG31" s="118">
        <v>475335</v>
      </c>
      <c r="AH31" s="118">
        <v>1251235</v>
      </c>
      <c r="AI31" s="118">
        <v>437964</v>
      </c>
      <c r="AJ31" s="118">
        <v>45270</v>
      </c>
      <c r="AK31" s="118">
        <v>325753</v>
      </c>
      <c r="AL31" s="112"/>
      <c r="AM31" s="119">
        <v>17</v>
      </c>
      <c r="AN31" s="123"/>
      <c r="AO31" s="197"/>
    </row>
    <row r="32" spans="1:41" ht="14.25" customHeight="1">
      <c r="A32" s="117">
        <v>18</v>
      </c>
      <c r="B32" s="117" t="s">
        <v>78</v>
      </c>
      <c r="C32" s="49"/>
      <c r="D32" s="196">
        <v>7937365</v>
      </c>
      <c r="E32" s="118">
        <v>9999902</v>
      </c>
      <c r="F32" s="351">
        <v>25.985160062564837</v>
      </c>
      <c r="G32" s="118">
        <v>657606</v>
      </c>
      <c r="H32" s="118">
        <v>30339</v>
      </c>
      <c r="I32" s="118">
        <v>228</v>
      </c>
      <c r="J32" s="118">
        <v>685</v>
      </c>
      <c r="K32" s="118">
        <v>761</v>
      </c>
      <c r="L32" s="118">
        <v>110695</v>
      </c>
      <c r="M32" s="118">
        <v>22262</v>
      </c>
      <c r="N32" s="332" t="s">
        <v>188</v>
      </c>
      <c r="O32" s="118" t="s">
        <v>9</v>
      </c>
      <c r="P32" s="118">
        <v>2104</v>
      </c>
      <c r="Q32" s="118">
        <v>2529</v>
      </c>
      <c r="R32" s="112"/>
      <c r="S32" s="119">
        <v>18</v>
      </c>
      <c r="T32" s="117">
        <v>18</v>
      </c>
      <c r="U32" s="117" t="s">
        <v>78</v>
      </c>
      <c r="V32" s="45"/>
      <c r="W32" s="118">
        <v>4753</v>
      </c>
      <c r="X32" s="118">
        <v>1581023</v>
      </c>
      <c r="Y32" s="118">
        <v>971</v>
      </c>
      <c r="Z32" s="118">
        <v>45091</v>
      </c>
      <c r="AA32" s="118">
        <v>172583</v>
      </c>
      <c r="AB32" s="118">
        <v>23569</v>
      </c>
      <c r="AC32" s="118">
        <v>2576803</v>
      </c>
      <c r="AD32" s="118">
        <v>110929</v>
      </c>
      <c r="AE32" s="118">
        <v>715199</v>
      </c>
      <c r="AF32" s="118">
        <v>2061409</v>
      </c>
      <c r="AG32" s="118">
        <v>162820</v>
      </c>
      <c r="AH32" s="118">
        <v>1153362</v>
      </c>
      <c r="AI32" s="118">
        <v>259365</v>
      </c>
      <c r="AJ32" s="118">
        <v>61481</v>
      </c>
      <c r="AK32" s="118">
        <v>243335</v>
      </c>
      <c r="AL32" s="112"/>
      <c r="AM32" s="119">
        <v>18</v>
      </c>
      <c r="AN32" s="123"/>
      <c r="AO32" s="197"/>
    </row>
    <row r="33" spans="1:41" ht="14.25" customHeight="1">
      <c r="A33" s="117">
        <v>19</v>
      </c>
      <c r="B33" s="117" t="s">
        <v>79</v>
      </c>
      <c r="C33" s="49"/>
      <c r="D33" s="196">
        <v>10868646</v>
      </c>
      <c r="E33" s="118">
        <v>11837353</v>
      </c>
      <c r="F33" s="351">
        <v>8.9128581425874</v>
      </c>
      <c r="G33" s="118">
        <v>1355661</v>
      </c>
      <c r="H33" s="118">
        <v>39335</v>
      </c>
      <c r="I33" s="118">
        <v>471</v>
      </c>
      <c r="J33" s="118">
        <v>1408</v>
      </c>
      <c r="K33" s="118">
        <v>1564</v>
      </c>
      <c r="L33" s="118">
        <v>221109</v>
      </c>
      <c r="M33" s="118" t="s">
        <v>9</v>
      </c>
      <c r="N33" s="332" t="s">
        <v>188</v>
      </c>
      <c r="O33" s="118" t="s">
        <v>9</v>
      </c>
      <c r="P33" s="118">
        <v>2483</v>
      </c>
      <c r="Q33" s="118">
        <v>3477</v>
      </c>
      <c r="R33" s="112"/>
      <c r="S33" s="119">
        <v>19</v>
      </c>
      <c r="T33" s="117">
        <v>19</v>
      </c>
      <c r="U33" s="117" t="s">
        <v>79</v>
      </c>
      <c r="V33" s="45"/>
      <c r="W33" s="118">
        <v>7204</v>
      </c>
      <c r="X33" s="118">
        <v>2166342</v>
      </c>
      <c r="Y33" s="118">
        <v>1975</v>
      </c>
      <c r="Z33" s="118">
        <v>35844</v>
      </c>
      <c r="AA33" s="118">
        <v>133568</v>
      </c>
      <c r="AB33" s="118">
        <v>43742</v>
      </c>
      <c r="AC33" s="118">
        <v>3648836</v>
      </c>
      <c r="AD33" s="118">
        <v>524773</v>
      </c>
      <c r="AE33" s="118">
        <v>849806</v>
      </c>
      <c r="AF33" s="118">
        <v>2117293</v>
      </c>
      <c r="AG33" s="118">
        <v>97955</v>
      </c>
      <c r="AH33" s="118">
        <v>168578</v>
      </c>
      <c r="AI33" s="118">
        <v>74026</v>
      </c>
      <c r="AJ33" s="118">
        <v>103103</v>
      </c>
      <c r="AK33" s="118">
        <v>238800</v>
      </c>
      <c r="AL33" s="112"/>
      <c r="AM33" s="119">
        <v>19</v>
      </c>
      <c r="AN33" s="123"/>
      <c r="AO33" s="197"/>
    </row>
    <row r="34" spans="1:41" ht="14.25" customHeight="1">
      <c r="A34" s="117">
        <v>20</v>
      </c>
      <c r="B34" s="117" t="s">
        <v>80</v>
      </c>
      <c r="C34" s="49"/>
      <c r="D34" s="196">
        <v>6839093</v>
      </c>
      <c r="E34" s="118">
        <v>8634096</v>
      </c>
      <c r="F34" s="351">
        <v>26.246214227529883</v>
      </c>
      <c r="G34" s="118">
        <v>365559</v>
      </c>
      <c r="H34" s="118">
        <v>43217</v>
      </c>
      <c r="I34" s="118">
        <v>152</v>
      </c>
      <c r="J34" s="118">
        <v>457</v>
      </c>
      <c r="K34" s="118">
        <v>503</v>
      </c>
      <c r="L34" s="118">
        <v>82956</v>
      </c>
      <c r="M34" s="118">
        <v>2607</v>
      </c>
      <c r="N34" s="332" t="s">
        <v>188</v>
      </c>
      <c r="O34" s="118" t="s">
        <v>9</v>
      </c>
      <c r="P34" s="118">
        <v>3023</v>
      </c>
      <c r="Q34" s="118">
        <v>1040</v>
      </c>
      <c r="R34" s="112"/>
      <c r="S34" s="119">
        <v>20</v>
      </c>
      <c r="T34" s="117">
        <v>20</v>
      </c>
      <c r="U34" s="117" t="s">
        <v>80</v>
      </c>
      <c r="V34" s="45"/>
      <c r="W34" s="118">
        <v>2677</v>
      </c>
      <c r="X34" s="118">
        <v>2391421</v>
      </c>
      <c r="Y34" s="118">
        <v>1549</v>
      </c>
      <c r="Z34" s="118">
        <v>13719</v>
      </c>
      <c r="AA34" s="118">
        <v>49022</v>
      </c>
      <c r="AB34" s="118">
        <v>304336</v>
      </c>
      <c r="AC34" s="118">
        <v>2213516</v>
      </c>
      <c r="AD34" s="118">
        <v>78665</v>
      </c>
      <c r="AE34" s="118">
        <v>1424480</v>
      </c>
      <c r="AF34" s="118">
        <v>93341</v>
      </c>
      <c r="AG34" s="118">
        <v>33709</v>
      </c>
      <c r="AH34" s="118">
        <v>764550</v>
      </c>
      <c r="AI34" s="118">
        <v>227435</v>
      </c>
      <c r="AJ34" s="118">
        <v>99912</v>
      </c>
      <c r="AK34" s="118">
        <v>436250</v>
      </c>
      <c r="AL34" s="112"/>
      <c r="AM34" s="119">
        <v>20</v>
      </c>
      <c r="AN34" s="123"/>
      <c r="AO34" s="197"/>
    </row>
    <row r="35" spans="1:41" ht="14.25" customHeight="1">
      <c r="A35" s="117">
        <v>21</v>
      </c>
      <c r="B35" s="117" t="s">
        <v>81</v>
      </c>
      <c r="C35" s="49"/>
      <c r="D35" s="196">
        <v>16711972</v>
      </c>
      <c r="E35" s="118">
        <v>21747005</v>
      </c>
      <c r="F35" s="351">
        <v>30.12829964052117</v>
      </c>
      <c r="G35" s="118">
        <v>4479786</v>
      </c>
      <c r="H35" s="118">
        <v>83400</v>
      </c>
      <c r="I35" s="118">
        <v>1962</v>
      </c>
      <c r="J35" s="118">
        <v>5858</v>
      </c>
      <c r="K35" s="118">
        <v>6492</v>
      </c>
      <c r="L35" s="118">
        <v>726262</v>
      </c>
      <c r="M35" s="118">
        <v>17308</v>
      </c>
      <c r="N35" s="332" t="s">
        <v>188</v>
      </c>
      <c r="O35" s="118" t="s">
        <v>9</v>
      </c>
      <c r="P35" s="118">
        <v>5656</v>
      </c>
      <c r="Q35" s="118">
        <v>9878</v>
      </c>
      <c r="R35" s="112"/>
      <c r="S35" s="119">
        <v>21</v>
      </c>
      <c r="T35" s="117">
        <v>21</v>
      </c>
      <c r="U35" s="117" t="s">
        <v>81</v>
      </c>
      <c r="V35" s="45"/>
      <c r="W35" s="118">
        <v>26141</v>
      </c>
      <c r="X35" s="118">
        <v>2509634</v>
      </c>
      <c r="Y35" s="118">
        <v>3520</v>
      </c>
      <c r="Z35" s="118">
        <v>210652</v>
      </c>
      <c r="AA35" s="118">
        <v>89780</v>
      </c>
      <c r="AB35" s="118">
        <v>313320</v>
      </c>
      <c r="AC35" s="118">
        <v>7681461</v>
      </c>
      <c r="AD35" s="118">
        <v>360563</v>
      </c>
      <c r="AE35" s="118">
        <v>1827797</v>
      </c>
      <c r="AF35" s="118">
        <v>720214</v>
      </c>
      <c r="AG35" s="118">
        <v>279138</v>
      </c>
      <c r="AH35" s="118">
        <v>976570</v>
      </c>
      <c r="AI35" s="118">
        <v>583863</v>
      </c>
      <c r="AJ35" s="118">
        <v>181299</v>
      </c>
      <c r="AK35" s="118">
        <v>646451</v>
      </c>
      <c r="AL35" s="112"/>
      <c r="AM35" s="119">
        <v>21</v>
      </c>
      <c r="AN35" s="123"/>
      <c r="AO35" s="197"/>
    </row>
    <row r="36" spans="1:41" ht="14.25" customHeight="1">
      <c r="A36" s="117">
        <v>22</v>
      </c>
      <c r="B36" s="117" t="s">
        <v>14</v>
      </c>
      <c r="C36" s="49"/>
      <c r="D36" s="196">
        <v>11226117</v>
      </c>
      <c r="E36" s="118">
        <v>12545565</v>
      </c>
      <c r="F36" s="351">
        <v>11.753378305250163</v>
      </c>
      <c r="G36" s="118">
        <v>2583556</v>
      </c>
      <c r="H36" s="118">
        <v>26176</v>
      </c>
      <c r="I36" s="118">
        <v>839</v>
      </c>
      <c r="J36" s="118">
        <v>2503</v>
      </c>
      <c r="K36" s="118">
        <v>2767</v>
      </c>
      <c r="L36" s="118">
        <v>273274</v>
      </c>
      <c r="M36" s="118" t="s">
        <v>9</v>
      </c>
      <c r="N36" s="332" t="s">
        <v>188</v>
      </c>
      <c r="O36" s="118" t="s">
        <v>9</v>
      </c>
      <c r="P36" s="118">
        <v>1771</v>
      </c>
      <c r="Q36" s="118">
        <v>6975</v>
      </c>
      <c r="R36" s="112"/>
      <c r="S36" s="119">
        <v>22</v>
      </c>
      <c r="T36" s="117">
        <v>22</v>
      </c>
      <c r="U36" s="117" t="s">
        <v>14</v>
      </c>
      <c r="V36" s="45"/>
      <c r="W36" s="118">
        <v>5443</v>
      </c>
      <c r="X36" s="118">
        <v>1518886</v>
      </c>
      <c r="Y36" s="118">
        <v>1690</v>
      </c>
      <c r="Z36" s="118">
        <v>13060</v>
      </c>
      <c r="AA36" s="118">
        <v>158323</v>
      </c>
      <c r="AB36" s="118">
        <v>41306</v>
      </c>
      <c r="AC36" s="118">
        <v>3608457</v>
      </c>
      <c r="AD36" s="118">
        <v>1019444</v>
      </c>
      <c r="AE36" s="118">
        <v>905256</v>
      </c>
      <c r="AF36" s="118">
        <v>787815</v>
      </c>
      <c r="AG36" s="118">
        <v>182955</v>
      </c>
      <c r="AH36" s="118">
        <v>328627</v>
      </c>
      <c r="AI36" s="118">
        <v>442212</v>
      </c>
      <c r="AJ36" s="118">
        <v>179571</v>
      </c>
      <c r="AK36" s="118">
        <v>454659</v>
      </c>
      <c r="AL36" s="112"/>
      <c r="AM36" s="119">
        <v>22</v>
      </c>
      <c r="AN36" s="123"/>
      <c r="AO36" s="197"/>
    </row>
    <row r="37" spans="1:41" ht="14.25" customHeight="1">
      <c r="A37" s="117">
        <v>23</v>
      </c>
      <c r="B37" s="117" t="s">
        <v>82</v>
      </c>
      <c r="C37" s="49"/>
      <c r="D37" s="196">
        <v>16224057</v>
      </c>
      <c r="E37" s="118">
        <v>19635554</v>
      </c>
      <c r="F37" s="351">
        <v>21.02739777110003</v>
      </c>
      <c r="G37" s="118">
        <v>5536895</v>
      </c>
      <c r="H37" s="118">
        <v>62007</v>
      </c>
      <c r="I37" s="118">
        <v>1847</v>
      </c>
      <c r="J37" s="118">
        <v>5516</v>
      </c>
      <c r="K37" s="118">
        <v>6114</v>
      </c>
      <c r="L37" s="118">
        <v>587700</v>
      </c>
      <c r="M37" s="118" t="s">
        <v>9</v>
      </c>
      <c r="N37" s="332" t="s">
        <v>188</v>
      </c>
      <c r="O37" s="118" t="s">
        <v>9</v>
      </c>
      <c r="P37" s="118">
        <v>4220</v>
      </c>
      <c r="Q37" s="118">
        <v>24660</v>
      </c>
      <c r="R37" s="112"/>
      <c r="S37" s="119">
        <v>23</v>
      </c>
      <c r="T37" s="117">
        <v>23</v>
      </c>
      <c r="U37" s="117" t="s">
        <v>82</v>
      </c>
      <c r="V37" s="45"/>
      <c r="W37" s="118">
        <v>14766</v>
      </c>
      <c r="X37" s="118">
        <v>1075076</v>
      </c>
      <c r="Y37" s="118">
        <v>5439</v>
      </c>
      <c r="Z37" s="118">
        <v>63599</v>
      </c>
      <c r="AA37" s="118">
        <v>207362</v>
      </c>
      <c r="AB37" s="118">
        <v>61797</v>
      </c>
      <c r="AC37" s="118">
        <v>6091499</v>
      </c>
      <c r="AD37" s="118">
        <v>776401</v>
      </c>
      <c r="AE37" s="118">
        <v>1623914</v>
      </c>
      <c r="AF37" s="118">
        <v>747858</v>
      </c>
      <c r="AG37" s="118">
        <v>29561</v>
      </c>
      <c r="AH37" s="118">
        <v>1148883</v>
      </c>
      <c r="AI37" s="118">
        <v>842264</v>
      </c>
      <c r="AJ37" s="118">
        <v>161727</v>
      </c>
      <c r="AK37" s="118">
        <v>556449</v>
      </c>
      <c r="AL37" s="112"/>
      <c r="AM37" s="119">
        <v>23</v>
      </c>
      <c r="AN37" s="123"/>
      <c r="AO37" s="197"/>
    </row>
    <row r="38" spans="1:41" ht="14.25" customHeight="1">
      <c r="A38" s="117">
        <v>24</v>
      </c>
      <c r="B38" s="117" t="s">
        <v>15</v>
      </c>
      <c r="C38" s="49"/>
      <c r="D38" s="196">
        <v>8281756</v>
      </c>
      <c r="E38" s="118">
        <v>11689910</v>
      </c>
      <c r="F38" s="351">
        <v>41.15255267119677</v>
      </c>
      <c r="G38" s="118">
        <v>2732139</v>
      </c>
      <c r="H38" s="118">
        <v>35764</v>
      </c>
      <c r="I38" s="118">
        <v>1007</v>
      </c>
      <c r="J38" s="118">
        <v>3003</v>
      </c>
      <c r="K38" s="118">
        <v>3322</v>
      </c>
      <c r="L38" s="118">
        <v>311927</v>
      </c>
      <c r="M38" s="118">
        <v>8635</v>
      </c>
      <c r="N38" s="332" t="s">
        <v>188</v>
      </c>
      <c r="O38" s="118" t="s">
        <v>9</v>
      </c>
      <c r="P38" s="118">
        <v>2442</v>
      </c>
      <c r="Q38" s="118">
        <v>12834</v>
      </c>
      <c r="R38" s="112"/>
      <c r="S38" s="119">
        <v>24</v>
      </c>
      <c r="T38" s="117">
        <v>24</v>
      </c>
      <c r="U38" s="117" t="s">
        <v>15</v>
      </c>
      <c r="V38" s="45"/>
      <c r="W38" s="118">
        <v>14060</v>
      </c>
      <c r="X38" s="118">
        <v>1196646</v>
      </c>
      <c r="Y38" s="118">
        <v>3062</v>
      </c>
      <c r="Z38" s="118">
        <v>74985</v>
      </c>
      <c r="AA38" s="118">
        <v>19330</v>
      </c>
      <c r="AB38" s="118">
        <v>29393</v>
      </c>
      <c r="AC38" s="118">
        <v>3715855</v>
      </c>
      <c r="AD38" s="118">
        <v>318236</v>
      </c>
      <c r="AE38" s="118">
        <v>1182380</v>
      </c>
      <c r="AF38" s="118">
        <v>44361</v>
      </c>
      <c r="AG38" s="118">
        <v>211700</v>
      </c>
      <c r="AH38" s="118">
        <v>374494</v>
      </c>
      <c r="AI38" s="118">
        <v>363559</v>
      </c>
      <c r="AJ38" s="118">
        <v>273968</v>
      </c>
      <c r="AK38" s="118">
        <v>756808</v>
      </c>
      <c r="AL38" s="112"/>
      <c r="AM38" s="119">
        <v>24</v>
      </c>
      <c r="AN38" s="123"/>
      <c r="AO38" s="197"/>
    </row>
    <row r="39" spans="1:41" ht="14.25" customHeight="1">
      <c r="A39" s="117">
        <v>25</v>
      </c>
      <c r="B39" s="117" t="s">
        <v>83</v>
      </c>
      <c r="C39" s="49"/>
      <c r="D39" s="196">
        <v>9360848</v>
      </c>
      <c r="E39" s="118">
        <v>12853199</v>
      </c>
      <c r="F39" s="351">
        <v>37.308062261025924</v>
      </c>
      <c r="G39" s="118">
        <v>2708227</v>
      </c>
      <c r="H39" s="118">
        <v>47562</v>
      </c>
      <c r="I39" s="118">
        <v>1073</v>
      </c>
      <c r="J39" s="118">
        <v>3211</v>
      </c>
      <c r="K39" s="118">
        <v>3569</v>
      </c>
      <c r="L39" s="118">
        <v>383221</v>
      </c>
      <c r="M39" s="118">
        <v>27961</v>
      </c>
      <c r="N39" s="332" t="s">
        <v>188</v>
      </c>
      <c r="O39" s="118" t="s">
        <v>9</v>
      </c>
      <c r="P39" s="118">
        <v>3058</v>
      </c>
      <c r="Q39" s="118">
        <v>10630</v>
      </c>
      <c r="R39" s="112"/>
      <c r="S39" s="119">
        <v>25</v>
      </c>
      <c r="T39" s="117">
        <v>25</v>
      </c>
      <c r="U39" s="117" t="s">
        <v>83</v>
      </c>
      <c r="V39" s="45"/>
      <c r="W39" s="118">
        <v>18413</v>
      </c>
      <c r="X39" s="118">
        <v>1481663</v>
      </c>
      <c r="Y39" s="118">
        <v>1664</v>
      </c>
      <c r="Z39" s="118">
        <v>99889</v>
      </c>
      <c r="AA39" s="118">
        <v>40808</v>
      </c>
      <c r="AB39" s="118">
        <v>36984</v>
      </c>
      <c r="AC39" s="118">
        <v>4407529</v>
      </c>
      <c r="AD39" s="118" t="s">
        <v>9</v>
      </c>
      <c r="AE39" s="118">
        <v>1219871</v>
      </c>
      <c r="AF39" s="118">
        <v>224113</v>
      </c>
      <c r="AG39" s="118">
        <v>182614</v>
      </c>
      <c r="AH39" s="118">
        <v>731037</v>
      </c>
      <c r="AI39" s="118">
        <v>207744</v>
      </c>
      <c r="AJ39" s="118">
        <v>241295</v>
      </c>
      <c r="AK39" s="118">
        <v>771063</v>
      </c>
      <c r="AL39" s="112"/>
      <c r="AM39" s="119">
        <v>25</v>
      </c>
      <c r="AN39" s="123"/>
      <c r="AO39" s="197"/>
    </row>
    <row r="40" spans="1:41" ht="14.25" customHeight="1">
      <c r="A40" s="117">
        <v>26</v>
      </c>
      <c r="B40" s="117" t="s">
        <v>84</v>
      </c>
      <c r="C40" s="49"/>
      <c r="D40" s="196">
        <v>12674483</v>
      </c>
      <c r="E40" s="118">
        <v>17469223</v>
      </c>
      <c r="F40" s="351">
        <v>37.8298665121094</v>
      </c>
      <c r="G40" s="118">
        <v>3919900</v>
      </c>
      <c r="H40" s="118">
        <v>69108</v>
      </c>
      <c r="I40" s="118">
        <v>1653</v>
      </c>
      <c r="J40" s="118">
        <v>4920</v>
      </c>
      <c r="K40" s="118">
        <v>5431</v>
      </c>
      <c r="L40" s="118">
        <v>745609</v>
      </c>
      <c r="M40" s="118">
        <v>17949</v>
      </c>
      <c r="N40" s="332" t="s">
        <v>188</v>
      </c>
      <c r="O40" s="118" t="s">
        <v>9</v>
      </c>
      <c r="P40" s="118">
        <v>4614</v>
      </c>
      <c r="Q40" s="118">
        <v>28840</v>
      </c>
      <c r="R40" s="112"/>
      <c r="S40" s="119">
        <v>26</v>
      </c>
      <c r="T40" s="117">
        <v>26</v>
      </c>
      <c r="U40" s="117" t="s">
        <v>84</v>
      </c>
      <c r="V40" s="45"/>
      <c r="W40" s="118">
        <v>24265</v>
      </c>
      <c r="X40" s="118">
        <v>1962228</v>
      </c>
      <c r="Y40" s="118">
        <v>3347</v>
      </c>
      <c r="Z40" s="118">
        <v>265377</v>
      </c>
      <c r="AA40" s="118">
        <v>55601</v>
      </c>
      <c r="AB40" s="118">
        <v>106478</v>
      </c>
      <c r="AC40" s="118">
        <v>6164736</v>
      </c>
      <c r="AD40" s="118" t="s">
        <v>9</v>
      </c>
      <c r="AE40" s="118">
        <v>2225877</v>
      </c>
      <c r="AF40" s="118">
        <v>10827</v>
      </c>
      <c r="AG40" s="118">
        <v>20487</v>
      </c>
      <c r="AH40" s="118">
        <v>666710</v>
      </c>
      <c r="AI40" s="118">
        <v>414659</v>
      </c>
      <c r="AJ40" s="118">
        <v>132616</v>
      </c>
      <c r="AK40" s="118">
        <v>617991</v>
      </c>
      <c r="AL40" s="112"/>
      <c r="AM40" s="119">
        <v>26</v>
      </c>
      <c r="AN40" s="123"/>
      <c r="AO40" s="197"/>
    </row>
    <row r="41" spans="1:41" ht="14.25" customHeight="1">
      <c r="A41" s="117">
        <v>27</v>
      </c>
      <c r="B41" s="117" t="s">
        <v>16</v>
      </c>
      <c r="C41" s="49"/>
      <c r="D41" s="196">
        <v>8418503</v>
      </c>
      <c r="E41" s="118">
        <v>13311167</v>
      </c>
      <c r="F41" s="351">
        <v>58.117981308553325</v>
      </c>
      <c r="G41" s="118">
        <v>1844592</v>
      </c>
      <c r="H41" s="118">
        <v>35389</v>
      </c>
      <c r="I41" s="118">
        <v>897</v>
      </c>
      <c r="J41" s="118">
        <v>2677</v>
      </c>
      <c r="K41" s="118">
        <v>2963</v>
      </c>
      <c r="L41" s="118">
        <v>353665</v>
      </c>
      <c r="M41" s="118">
        <v>1532</v>
      </c>
      <c r="N41" s="332" t="s">
        <v>188</v>
      </c>
      <c r="O41" s="118" t="s">
        <v>9</v>
      </c>
      <c r="P41" s="118">
        <v>2393</v>
      </c>
      <c r="Q41" s="118">
        <v>8052</v>
      </c>
      <c r="R41" s="112"/>
      <c r="S41" s="119">
        <v>27</v>
      </c>
      <c r="T41" s="117">
        <v>27</v>
      </c>
      <c r="U41" s="117" t="s">
        <v>16</v>
      </c>
      <c r="V41" s="45"/>
      <c r="W41" s="118">
        <v>13283</v>
      </c>
      <c r="X41" s="118">
        <v>1970260</v>
      </c>
      <c r="Y41" s="118">
        <v>2598</v>
      </c>
      <c r="Z41" s="118">
        <v>71390</v>
      </c>
      <c r="AA41" s="118">
        <v>43311</v>
      </c>
      <c r="AB41" s="118">
        <v>12160</v>
      </c>
      <c r="AC41" s="118">
        <v>4235798</v>
      </c>
      <c r="AD41" s="118" t="s">
        <v>9</v>
      </c>
      <c r="AE41" s="118">
        <v>1298743</v>
      </c>
      <c r="AF41" s="118">
        <v>46650</v>
      </c>
      <c r="AG41" s="118">
        <v>15253</v>
      </c>
      <c r="AH41" s="118">
        <v>456292</v>
      </c>
      <c r="AI41" s="118">
        <v>26997</v>
      </c>
      <c r="AJ41" s="118">
        <v>296381</v>
      </c>
      <c r="AK41" s="118">
        <v>2569891</v>
      </c>
      <c r="AL41" s="112"/>
      <c r="AM41" s="119">
        <v>27</v>
      </c>
      <c r="AN41" s="123"/>
      <c r="AO41" s="197"/>
    </row>
    <row r="42" spans="1:41" ht="14.25" customHeight="1">
      <c r="A42" s="117">
        <v>28</v>
      </c>
      <c r="B42" s="117" t="s">
        <v>17</v>
      </c>
      <c r="C42" s="49"/>
      <c r="D42" s="196">
        <v>15682888</v>
      </c>
      <c r="E42" s="118">
        <v>19664589</v>
      </c>
      <c r="F42" s="351">
        <v>25.38882506844402</v>
      </c>
      <c r="G42" s="118">
        <v>4339891</v>
      </c>
      <c r="H42" s="118">
        <v>68490</v>
      </c>
      <c r="I42" s="118">
        <v>1967</v>
      </c>
      <c r="J42" s="118">
        <v>5876</v>
      </c>
      <c r="K42" s="118">
        <v>6518</v>
      </c>
      <c r="L42" s="118">
        <v>776186</v>
      </c>
      <c r="M42" s="118" t="s">
        <v>9</v>
      </c>
      <c r="N42" s="332" t="s">
        <v>188</v>
      </c>
      <c r="O42" s="118" t="s">
        <v>9</v>
      </c>
      <c r="P42" s="118">
        <v>4619</v>
      </c>
      <c r="Q42" s="118">
        <v>21470</v>
      </c>
      <c r="R42" s="112"/>
      <c r="S42" s="119">
        <v>28</v>
      </c>
      <c r="T42" s="117">
        <v>28</v>
      </c>
      <c r="U42" s="117" t="s">
        <v>17</v>
      </c>
      <c r="V42" s="45"/>
      <c r="W42" s="118">
        <v>33112</v>
      </c>
      <c r="X42" s="118">
        <v>2273051</v>
      </c>
      <c r="Y42" s="118">
        <v>4807</v>
      </c>
      <c r="Z42" s="118">
        <v>192339</v>
      </c>
      <c r="AA42" s="118">
        <v>29858</v>
      </c>
      <c r="AB42" s="118">
        <v>21532</v>
      </c>
      <c r="AC42" s="118">
        <v>7951118</v>
      </c>
      <c r="AD42" s="118" t="s">
        <v>9</v>
      </c>
      <c r="AE42" s="118">
        <v>2173725</v>
      </c>
      <c r="AF42" s="118">
        <v>16316</v>
      </c>
      <c r="AG42" s="118">
        <v>199338</v>
      </c>
      <c r="AH42" s="118">
        <v>304684</v>
      </c>
      <c r="AI42" s="118">
        <v>171640</v>
      </c>
      <c r="AJ42" s="118">
        <v>502961</v>
      </c>
      <c r="AK42" s="118">
        <v>565091</v>
      </c>
      <c r="AL42" s="112"/>
      <c r="AM42" s="119">
        <v>28</v>
      </c>
      <c r="AN42" s="123"/>
      <c r="AO42" s="197"/>
    </row>
    <row r="43" spans="1:41" ht="14.25" customHeight="1">
      <c r="A43" s="117">
        <v>29</v>
      </c>
      <c r="B43" s="117" t="s">
        <v>18</v>
      </c>
      <c r="C43" s="49"/>
      <c r="D43" s="196">
        <v>1363052</v>
      </c>
      <c r="E43" s="118">
        <v>1688721</v>
      </c>
      <c r="F43" s="351">
        <v>23.89263212261894</v>
      </c>
      <c r="G43" s="118">
        <v>82880</v>
      </c>
      <c r="H43" s="118">
        <v>6156</v>
      </c>
      <c r="I43" s="118">
        <v>35</v>
      </c>
      <c r="J43" s="118">
        <v>107</v>
      </c>
      <c r="K43" s="118">
        <v>117</v>
      </c>
      <c r="L43" s="118">
        <v>16645</v>
      </c>
      <c r="M43" s="118" t="s">
        <v>9</v>
      </c>
      <c r="N43" s="332" t="s">
        <v>188</v>
      </c>
      <c r="O43" s="118" t="s">
        <v>9</v>
      </c>
      <c r="P43" s="118">
        <v>404</v>
      </c>
      <c r="Q43" s="332">
        <v>54</v>
      </c>
      <c r="R43" s="112"/>
      <c r="S43" s="119">
        <v>29</v>
      </c>
      <c r="T43" s="117">
        <v>29</v>
      </c>
      <c r="U43" s="117" t="s">
        <v>18</v>
      </c>
      <c r="V43" s="45"/>
      <c r="W43" s="332">
        <v>219</v>
      </c>
      <c r="X43" s="118">
        <v>833327</v>
      </c>
      <c r="Y43" s="118" t="s">
        <v>9</v>
      </c>
      <c r="Z43" s="118">
        <v>885</v>
      </c>
      <c r="AA43" s="118">
        <v>31218</v>
      </c>
      <c r="AB43" s="118">
        <v>8635</v>
      </c>
      <c r="AC43" s="118">
        <v>204149</v>
      </c>
      <c r="AD43" s="118" t="s">
        <v>9</v>
      </c>
      <c r="AE43" s="118">
        <v>265597</v>
      </c>
      <c r="AF43" s="118">
        <v>9173</v>
      </c>
      <c r="AG43" s="118">
        <v>6791</v>
      </c>
      <c r="AH43" s="118">
        <v>69918</v>
      </c>
      <c r="AI43" s="118">
        <v>83951</v>
      </c>
      <c r="AJ43" s="118">
        <v>19755</v>
      </c>
      <c r="AK43" s="118">
        <v>48705</v>
      </c>
      <c r="AL43" s="112"/>
      <c r="AM43" s="119">
        <v>29</v>
      </c>
      <c r="AN43" s="123"/>
      <c r="AO43" s="197"/>
    </row>
    <row r="44" spans="1:41" ht="14.25" customHeight="1">
      <c r="A44" s="117">
        <v>30</v>
      </c>
      <c r="B44" s="117" t="s">
        <v>19</v>
      </c>
      <c r="C44" s="49"/>
      <c r="D44" s="196">
        <v>2505530</v>
      </c>
      <c r="E44" s="118">
        <v>2531867</v>
      </c>
      <c r="F44" s="351">
        <v>1.0511548454817943</v>
      </c>
      <c r="G44" s="118">
        <v>88142</v>
      </c>
      <c r="H44" s="118">
        <v>7601</v>
      </c>
      <c r="I44" s="118">
        <v>39</v>
      </c>
      <c r="J44" s="118">
        <v>120</v>
      </c>
      <c r="K44" s="118">
        <v>134</v>
      </c>
      <c r="L44" s="118">
        <v>20110</v>
      </c>
      <c r="M44" s="118" t="s">
        <v>9</v>
      </c>
      <c r="N44" s="332" t="s">
        <v>188</v>
      </c>
      <c r="O44" s="118" t="s">
        <v>9</v>
      </c>
      <c r="P44" s="118">
        <v>520</v>
      </c>
      <c r="Q44" s="332">
        <v>57</v>
      </c>
      <c r="R44" s="112"/>
      <c r="S44" s="119">
        <v>30</v>
      </c>
      <c r="T44" s="117">
        <v>30</v>
      </c>
      <c r="U44" s="117" t="s">
        <v>19</v>
      </c>
      <c r="V44" s="45"/>
      <c r="W44" s="332">
        <v>432</v>
      </c>
      <c r="X44" s="118">
        <v>959080</v>
      </c>
      <c r="Y44" s="118" t="s">
        <v>9</v>
      </c>
      <c r="Z44" s="118" t="s">
        <v>9</v>
      </c>
      <c r="AA44" s="118">
        <v>56595</v>
      </c>
      <c r="AB44" s="118">
        <v>4492</v>
      </c>
      <c r="AC44" s="118">
        <v>681947</v>
      </c>
      <c r="AD44" s="118" t="s">
        <v>9</v>
      </c>
      <c r="AE44" s="118">
        <v>301996</v>
      </c>
      <c r="AF44" s="118">
        <v>526</v>
      </c>
      <c r="AG44" s="118">
        <v>3477</v>
      </c>
      <c r="AH44" s="118">
        <v>105311</v>
      </c>
      <c r="AI44" s="118">
        <v>24253</v>
      </c>
      <c r="AJ44" s="118">
        <v>9431</v>
      </c>
      <c r="AK44" s="118">
        <v>267604</v>
      </c>
      <c r="AL44" s="112"/>
      <c r="AM44" s="119">
        <v>30</v>
      </c>
      <c r="AN44" s="123"/>
      <c r="AO44" s="197"/>
    </row>
    <row r="45" spans="1:41" ht="14.25" customHeight="1">
      <c r="A45" s="117">
        <v>31</v>
      </c>
      <c r="B45" s="117" t="s">
        <v>85</v>
      </c>
      <c r="C45" s="49"/>
      <c r="D45" s="196">
        <v>1937198</v>
      </c>
      <c r="E45" s="118">
        <v>1757208</v>
      </c>
      <c r="F45" s="351">
        <v>-9.291254688472728</v>
      </c>
      <c r="G45" s="118">
        <v>55239</v>
      </c>
      <c r="H45" s="118">
        <v>7060</v>
      </c>
      <c r="I45" s="118">
        <v>25</v>
      </c>
      <c r="J45" s="118">
        <v>77</v>
      </c>
      <c r="K45" s="118">
        <v>84</v>
      </c>
      <c r="L45" s="118">
        <v>15369</v>
      </c>
      <c r="M45" s="118" t="s">
        <v>9</v>
      </c>
      <c r="N45" s="332" t="s">
        <v>188</v>
      </c>
      <c r="O45" s="118" t="s">
        <v>9</v>
      </c>
      <c r="P45" s="118">
        <v>495</v>
      </c>
      <c r="Q45" s="332">
        <v>34</v>
      </c>
      <c r="R45" s="112"/>
      <c r="S45" s="119">
        <v>31</v>
      </c>
      <c r="T45" s="117">
        <v>31</v>
      </c>
      <c r="U45" s="117" t="s">
        <v>85</v>
      </c>
      <c r="V45" s="45"/>
      <c r="W45" s="332">
        <v>340</v>
      </c>
      <c r="X45" s="118">
        <v>822691</v>
      </c>
      <c r="Y45" s="118" t="s">
        <v>9</v>
      </c>
      <c r="Z45" s="118">
        <v>1802</v>
      </c>
      <c r="AA45" s="118">
        <v>10954</v>
      </c>
      <c r="AB45" s="118">
        <v>808</v>
      </c>
      <c r="AC45" s="118">
        <v>195472</v>
      </c>
      <c r="AD45" s="118" t="s">
        <v>9</v>
      </c>
      <c r="AE45" s="118">
        <v>348676</v>
      </c>
      <c r="AF45" s="118">
        <v>12572</v>
      </c>
      <c r="AG45" s="118">
        <v>100</v>
      </c>
      <c r="AH45" s="118">
        <v>25784</v>
      </c>
      <c r="AI45" s="118">
        <v>143446</v>
      </c>
      <c r="AJ45" s="118">
        <v>18203</v>
      </c>
      <c r="AK45" s="118">
        <v>97977</v>
      </c>
      <c r="AL45" s="112"/>
      <c r="AM45" s="119">
        <v>31</v>
      </c>
      <c r="AN45" s="123"/>
      <c r="AO45" s="197"/>
    </row>
    <row r="46" spans="1:41" ht="14.25" customHeight="1">
      <c r="A46" s="117">
        <v>32</v>
      </c>
      <c r="B46" s="117" t="s">
        <v>20</v>
      </c>
      <c r="C46" s="49"/>
      <c r="D46" s="196">
        <v>1387935</v>
      </c>
      <c r="E46" s="118">
        <v>1449173</v>
      </c>
      <c r="F46" s="351">
        <v>4.412166275798213</v>
      </c>
      <c r="G46" s="118">
        <v>29412</v>
      </c>
      <c r="H46" s="118">
        <v>2292</v>
      </c>
      <c r="I46" s="118">
        <v>14</v>
      </c>
      <c r="J46" s="118">
        <v>42</v>
      </c>
      <c r="K46" s="118">
        <v>48</v>
      </c>
      <c r="L46" s="118">
        <v>8028</v>
      </c>
      <c r="M46" s="118" t="s">
        <v>9</v>
      </c>
      <c r="N46" s="332" t="s">
        <v>188</v>
      </c>
      <c r="O46" s="118" t="s">
        <v>9</v>
      </c>
      <c r="P46" s="118">
        <v>157</v>
      </c>
      <c r="Q46" s="332">
        <v>29</v>
      </c>
      <c r="R46" s="112"/>
      <c r="S46" s="119">
        <v>32</v>
      </c>
      <c r="T46" s="117">
        <v>32</v>
      </c>
      <c r="U46" s="117" t="s">
        <v>20</v>
      </c>
      <c r="V46" s="45"/>
      <c r="W46" s="332">
        <v>82</v>
      </c>
      <c r="X46" s="118">
        <v>527929</v>
      </c>
      <c r="Y46" s="118" t="s">
        <v>9</v>
      </c>
      <c r="Z46" s="118">
        <v>824</v>
      </c>
      <c r="AA46" s="118">
        <v>5310</v>
      </c>
      <c r="AB46" s="118">
        <v>338</v>
      </c>
      <c r="AC46" s="118">
        <v>194643</v>
      </c>
      <c r="AD46" s="118">
        <v>6632</v>
      </c>
      <c r="AE46" s="118">
        <v>252979</v>
      </c>
      <c r="AF46" s="118">
        <v>14392</v>
      </c>
      <c r="AG46" s="118">
        <v>1730</v>
      </c>
      <c r="AH46" s="118">
        <v>209666</v>
      </c>
      <c r="AI46" s="118">
        <v>83183</v>
      </c>
      <c r="AJ46" s="118">
        <v>6938</v>
      </c>
      <c r="AK46" s="118">
        <v>104505</v>
      </c>
      <c r="AL46" s="112"/>
      <c r="AM46" s="119">
        <v>32</v>
      </c>
      <c r="AN46" s="123"/>
      <c r="AO46" s="197"/>
    </row>
    <row r="47" spans="1:41" ht="14.25" customHeight="1">
      <c r="A47" s="117">
        <v>33</v>
      </c>
      <c r="B47" s="117" t="s">
        <v>21</v>
      </c>
      <c r="C47" s="49"/>
      <c r="D47" s="196">
        <v>7530248</v>
      </c>
      <c r="E47" s="118">
        <v>5841414</v>
      </c>
      <c r="F47" s="351">
        <v>-22.427335726525875</v>
      </c>
      <c r="G47" s="118">
        <v>177304</v>
      </c>
      <c r="H47" s="118">
        <v>15734</v>
      </c>
      <c r="I47" s="118">
        <v>80</v>
      </c>
      <c r="J47" s="118">
        <v>239</v>
      </c>
      <c r="K47" s="118">
        <v>265</v>
      </c>
      <c r="L47" s="118">
        <v>28023</v>
      </c>
      <c r="M47" s="118" t="s">
        <v>9</v>
      </c>
      <c r="N47" s="332" t="s">
        <v>188</v>
      </c>
      <c r="O47" s="118" t="s">
        <v>9</v>
      </c>
      <c r="P47" s="118">
        <v>1083</v>
      </c>
      <c r="Q47" s="332">
        <v>2458</v>
      </c>
      <c r="R47" s="112"/>
      <c r="S47" s="119">
        <v>33</v>
      </c>
      <c r="T47" s="117">
        <v>33</v>
      </c>
      <c r="U47" s="117" t="s">
        <v>21</v>
      </c>
      <c r="V47" s="45"/>
      <c r="W47" s="332">
        <v>712</v>
      </c>
      <c r="X47" s="118">
        <v>1256945</v>
      </c>
      <c r="Y47" s="118" t="s">
        <v>9</v>
      </c>
      <c r="Z47" s="118">
        <v>534098</v>
      </c>
      <c r="AA47" s="118">
        <v>70854</v>
      </c>
      <c r="AB47" s="118">
        <v>90793</v>
      </c>
      <c r="AC47" s="118">
        <v>452273</v>
      </c>
      <c r="AD47" s="118" t="s">
        <v>9</v>
      </c>
      <c r="AE47" s="118">
        <v>2017706</v>
      </c>
      <c r="AF47" s="118">
        <v>20172</v>
      </c>
      <c r="AG47" s="118">
        <v>1868</v>
      </c>
      <c r="AH47" s="118">
        <v>55303</v>
      </c>
      <c r="AI47" s="118">
        <v>624549</v>
      </c>
      <c r="AJ47" s="118">
        <v>22970</v>
      </c>
      <c r="AK47" s="118">
        <v>467985</v>
      </c>
      <c r="AL47" s="112"/>
      <c r="AM47" s="119">
        <v>33</v>
      </c>
      <c r="AN47" s="123"/>
      <c r="AO47" s="197"/>
    </row>
    <row r="48" spans="1:41" ht="14.25" customHeight="1">
      <c r="A48" s="117">
        <v>34</v>
      </c>
      <c r="B48" s="117" t="s">
        <v>86</v>
      </c>
      <c r="C48" s="49"/>
      <c r="D48" s="196">
        <v>2662586</v>
      </c>
      <c r="E48" s="118">
        <v>3609851</v>
      </c>
      <c r="F48" s="351">
        <v>35.57687901911901</v>
      </c>
      <c r="G48" s="118">
        <v>89258</v>
      </c>
      <c r="H48" s="118">
        <v>11585</v>
      </c>
      <c r="I48" s="118">
        <v>52</v>
      </c>
      <c r="J48" s="118">
        <v>158</v>
      </c>
      <c r="K48" s="118">
        <v>175</v>
      </c>
      <c r="L48" s="118">
        <v>13423</v>
      </c>
      <c r="M48" s="118" t="s">
        <v>9</v>
      </c>
      <c r="N48" s="332" t="s">
        <v>188</v>
      </c>
      <c r="O48" s="118" t="s">
        <v>9</v>
      </c>
      <c r="P48" s="118">
        <v>805</v>
      </c>
      <c r="Q48" s="332">
        <v>1040</v>
      </c>
      <c r="R48" s="112"/>
      <c r="S48" s="119">
        <v>34</v>
      </c>
      <c r="T48" s="117">
        <v>34</v>
      </c>
      <c r="U48" s="117" t="s">
        <v>86</v>
      </c>
      <c r="V48" s="45"/>
      <c r="W48" s="332">
        <v>447</v>
      </c>
      <c r="X48" s="118">
        <v>962269</v>
      </c>
      <c r="Y48" s="118" t="s">
        <v>9</v>
      </c>
      <c r="Z48" s="331">
        <v>3081</v>
      </c>
      <c r="AA48" s="118">
        <v>120721</v>
      </c>
      <c r="AB48" s="118">
        <v>4403</v>
      </c>
      <c r="AC48" s="118">
        <v>247142</v>
      </c>
      <c r="AD48" s="118" t="s">
        <v>9</v>
      </c>
      <c r="AE48" s="118">
        <v>1238240</v>
      </c>
      <c r="AF48" s="118">
        <v>7056</v>
      </c>
      <c r="AG48" s="118">
        <v>826</v>
      </c>
      <c r="AH48" s="118">
        <v>94431</v>
      </c>
      <c r="AI48" s="118">
        <v>144219</v>
      </c>
      <c r="AJ48" s="118">
        <v>22246</v>
      </c>
      <c r="AK48" s="118">
        <v>648274</v>
      </c>
      <c r="AL48" s="112"/>
      <c r="AM48" s="119">
        <v>34</v>
      </c>
      <c r="AN48" s="123"/>
      <c r="AO48" s="197"/>
    </row>
    <row r="49" spans="1:41" ht="14.25" customHeight="1">
      <c r="A49" s="117">
        <v>35</v>
      </c>
      <c r="B49" s="117" t="s">
        <v>22</v>
      </c>
      <c r="C49" s="49"/>
      <c r="D49" s="196">
        <v>4804582</v>
      </c>
      <c r="E49" s="118">
        <v>4538707</v>
      </c>
      <c r="F49" s="351">
        <v>-5.533780045797954</v>
      </c>
      <c r="G49" s="118">
        <v>85878</v>
      </c>
      <c r="H49" s="118">
        <v>18875</v>
      </c>
      <c r="I49" s="118">
        <v>44</v>
      </c>
      <c r="J49" s="118">
        <v>137</v>
      </c>
      <c r="K49" s="118">
        <v>151</v>
      </c>
      <c r="L49" s="118">
        <v>25554</v>
      </c>
      <c r="M49" s="118" t="s">
        <v>9</v>
      </c>
      <c r="N49" s="332" t="s">
        <v>188</v>
      </c>
      <c r="O49" s="118" t="s">
        <v>9</v>
      </c>
      <c r="P49" s="118">
        <v>1307</v>
      </c>
      <c r="Q49" s="332">
        <v>110</v>
      </c>
      <c r="R49" s="112"/>
      <c r="S49" s="119">
        <v>35</v>
      </c>
      <c r="T49" s="117">
        <v>35</v>
      </c>
      <c r="U49" s="117" t="s">
        <v>22</v>
      </c>
      <c r="V49" s="45"/>
      <c r="W49" s="332">
        <v>689</v>
      </c>
      <c r="X49" s="118">
        <v>1232681</v>
      </c>
      <c r="Y49" s="332">
        <v>505</v>
      </c>
      <c r="Z49" s="118">
        <v>278344</v>
      </c>
      <c r="AA49" s="118">
        <v>38633</v>
      </c>
      <c r="AB49" s="118">
        <v>3430</v>
      </c>
      <c r="AC49" s="118">
        <v>347001</v>
      </c>
      <c r="AD49" s="118" t="s">
        <v>9</v>
      </c>
      <c r="AE49" s="118">
        <v>1646488</v>
      </c>
      <c r="AF49" s="118">
        <v>41044</v>
      </c>
      <c r="AG49" s="118">
        <v>29590</v>
      </c>
      <c r="AH49" s="118">
        <v>77015</v>
      </c>
      <c r="AI49" s="118">
        <v>169545</v>
      </c>
      <c r="AJ49" s="118">
        <v>30478</v>
      </c>
      <c r="AK49" s="118">
        <v>511208</v>
      </c>
      <c r="AL49" s="112"/>
      <c r="AM49" s="119">
        <v>35</v>
      </c>
      <c r="AN49" s="123"/>
      <c r="AO49" s="197"/>
    </row>
    <row r="50" spans="1:41" ht="14.25" customHeight="1">
      <c r="A50" s="117">
        <v>36</v>
      </c>
      <c r="B50" s="117" t="s">
        <v>23</v>
      </c>
      <c r="C50" s="49"/>
      <c r="D50" s="196">
        <v>3001480</v>
      </c>
      <c r="E50" s="118">
        <v>3263063</v>
      </c>
      <c r="F50" s="351">
        <v>8.715133867292145</v>
      </c>
      <c r="G50" s="118">
        <v>116461</v>
      </c>
      <c r="H50" s="118">
        <v>20572</v>
      </c>
      <c r="I50" s="118">
        <v>52</v>
      </c>
      <c r="J50" s="118">
        <v>158</v>
      </c>
      <c r="K50" s="118">
        <v>175</v>
      </c>
      <c r="L50" s="118">
        <v>30956</v>
      </c>
      <c r="M50" s="118" t="s">
        <v>9</v>
      </c>
      <c r="N50" s="332" t="s">
        <v>188</v>
      </c>
      <c r="O50" s="118" t="s">
        <v>9</v>
      </c>
      <c r="P50" s="118">
        <v>1442</v>
      </c>
      <c r="Q50" s="118">
        <v>97</v>
      </c>
      <c r="R50" s="112"/>
      <c r="S50" s="119">
        <v>36</v>
      </c>
      <c r="T50" s="117">
        <v>36</v>
      </c>
      <c r="U50" s="117" t="s">
        <v>23</v>
      </c>
      <c r="V50" s="45"/>
      <c r="W50" s="118">
        <v>781</v>
      </c>
      <c r="X50" s="118">
        <v>1371417</v>
      </c>
      <c r="Y50" s="118">
        <v>774</v>
      </c>
      <c r="Z50" s="118">
        <v>131</v>
      </c>
      <c r="AA50" s="118">
        <v>18991</v>
      </c>
      <c r="AB50" s="118">
        <v>1585</v>
      </c>
      <c r="AC50" s="118">
        <v>613940</v>
      </c>
      <c r="AD50" s="118" t="s">
        <v>9</v>
      </c>
      <c r="AE50" s="118">
        <v>271062</v>
      </c>
      <c r="AF50" s="118">
        <v>1035</v>
      </c>
      <c r="AG50" s="118">
        <v>25879</v>
      </c>
      <c r="AH50" s="118">
        <v>221466</v>
      </c>
      <c r="AI50" s="118">
        <v>300211</v>
      </c>
      <c r="AJ50" s="118">
        <v>65565</v>
      </c>
      <c r="AK50" s="118">
        <v>200313</v>
      </c>
      <c r="AL50" s="112"/>
      <c r="AM50" s="119">
        <v>36</v>
      </c>
      <c r="AN50" s="123"/>
      <c r="AO50" s="197"/>
    </row>
    <row r="51" spans="1:41" ht="14.25" customHeight="1">
      <c r="A51" s="117">
        <v>37</v>
      </c>
      <c r="B51" s="117" t="s">
        <v>87</v>
      </c>
      <c r="C51" s="49"/>
      <c r="D51" s="196">
        <v>8359012</v>
      </c>
      <c r="E51" s="118">
        <v>9832156</v>
      </c>
      <c r="F51" s="351">
        <v>17.62342248103006</v>
      </c>
      <c r="G51" s="118">
        <v>700861</v>
      </c>
      <c r="H51" s="118">
        <v>52467</v>
      </c>
      <c r="I51" s="118">
        <v>296</v>
      </c>
      <c r="J51" s="118">
        <v>883</v>
      </c>
      <c r="K51" s="118">
        <v>975</v>
      </c>
      <c r="L51" s="118">
        <v>160107</v>
      </c>
      <c r="M51" s="118" t="s">
        <v>9</v>
      </c>
      <c r="N51" s="332" t="s">
        <v>188</v>
      </c>
      <c r="O51" s="118" t="s">
        <v>9</v>
      </c>
      <c r="P51" s="118">
        <v>3597</v>
      </c>
      <c r="Q51" s="118">
        <v>2582</v>
      </c>
      <c r="R51" s="112"/>
      <c r="S51" s="119">
        <v>37</v>
      </c>
      <c r="T51" s="117">
        <v>37</v>
      </c>
      <c r="U51" s="117" t="s">
        <v>87</v>
      </c>
      <c r="V51" s="45"/>
      <c r="W51" s="118">
        <v>3495</v>
      </c>
      <c r="X51" s="118">
        <v>3301590</v>
      </c>
      <c r="Y51" s="118">
        <v>1084</v>
      </c>
      <c r="Z51" s="118">
        <v>82836</v>
      </c>
      <c r="AA51" s="118">
        <v>55219</v>
      </c>
      <c r="AB51" s="118">
        <v>9516</v>
      </c>
      <c r="AC51" s="118">
        <v>1780986</v>
      </c>
      <c r="AD51" s="118">
        <v>21381</v>
      </c>
      <c r="AE51" s="118">
        <v>1660154</v>
      </c>
      <c r="AF51" s="118">
        <v>76157</v>
      </c>
      <c r="AG51" s="118">
        <v>138899</v>
      </c>
      <c r="AH51" s="118">
        <v>528055</v>
      </c>
      <c r="AI51" s="118">
        <v>363463</v>
      </c>
      <c r="AJ51" s="118">
        <v>187560</v>
      </c>
      <c r="AK51" s="118">
        <v>699993</v>
      </c>
      <c r="AL51" s="112"/>
      <c r="AM51" s="119">
        <v>37</v>
      </c>
      <c r="AN51" s="123"/>
      <c r="AO51" s="197"/>
    </row>
    <row r="52" spans="1:41" ht="14.25" customHeight="1">
      <c r="A52" s="117">
        <v>38</v>
      </c>
      <c r="B52" s="117" t="s">
        <v>26</v>
      </c>
      <c r="C52" s="49"/>
      <c r="D52" s="196">
        <v>14569322</v>
      </c>
      <c r="E52" s="118">
        <v>18937661</v>
      </c>
      <c r="F52" s="351">
        <v>29.98313167901705</v>
      </c>
      <c r="G52" s="118">
        <v>2840443</v>
      </c>
      <c r="H52" s="118">
        <v>94543</v>
      </c>
      <c r="I52" s="118">
        <v>1258</v>
      </c>
      <c r="J52" s="118">
        <v>3769</v>
      </c>
      <c r="K52" s="118">
        <v>4204</v>
      </c>
      <c r="L52" s="118">
        <v>538371</v>
      </c>
      <c r="M52" s="118">
        <v>55088</v>
      </c>
      <c r="N52" s="332" t="s">
        <v>188</v>
      </c>
      <c r="O52" s="118" t="s">
        <v>9</v>
      </c>
      <c r="P52" s="118">
        <v>6520</v>
      </c>
      <c r="Q52" s="118">
        <v>8024</v>
      </c>
      <c r="R52" s="112"/>
      <c r="S52" s="119">
        <v>38</v>
      </c>
      <c r="T52" s="117">
        <v>38</v>
      </c>
      <c r="U52" s="117" t="s">
        <v>26</v>
      </c>
      <c r="V52" s="45"/>
      <c r="W52" s="118">
        <v>31696</v>
      </c>
      <c r="X52" s="118">
        <v>3679686</v>
      </c>
      <c r="Y52" s="118">
        <v>2687</v>
      </c>
      <c r="Z52" s="118">
        <v>329873</v>
      </c>
      <c r="AA52" s="118">
        <v>43671</v>
      </c>
      <c r="AB52" s="118">
        <v>20042</v>
      </c>
      <c r="AC52" s="118">
        <v>6717288</v>
      </c>
      <c r="AD52" s="118">
        <v>8062</v>
      </c>
      <c r="AE52" s="118">
        <v>2099240</v>
      </c>
      <c r="AF52" s="118">
        <v>22642</v>
      </c>
      <c r="AG52" s="118">
        <v>382476</v>
      </c>
      <c r="AH52" s="118">
        <v>461232</v>
      </c>
      <c r="AI52" s="118">
        <v>606645</v>
      </c>
      <c r="AJ52" s="118">
        <v>126132</v>
      </c>
      <c r="AK52" s="118">
        <v>854069</v>
      </c>
      <c r="AL52" s="112"/>
      <c r="AM52" s="119">
        <v>38</v>
      </c>
      <c r="AN52" s="123"/>
      <c r="AO52" s="197"/>
    </row>
    <row r="53" spans="1:41" ht="14.25" customHeight="1">
      <c r="A53" s="117">
        <v>39</v>
      </c>
      <c r="B53" s="117" t="s">
        <v>27</v>
      </c>
      <c r="C53" s="49"/>
      <c r="D53" s="196">
        <v>2797909</v>
      </c>
      <c r="E53" s="118">
        <v>4232271</v>
      </c>
      <c r="F53" s="351">
        <v>51.2654986277252</v>
      </c>
      <c r="G53" s="118">
        <v>93687</v>
      </c>
      <c r="H53" s="118">
        <v>31393</v>
      </c>
      <c r="I53" s="118">
        <v>34</v>
      </c>
      <c r="J53" s="118">
        <v>104</v>
      </c>
      <c r="K53" s="118">
        <v>115</v>
      </c>
      <c r="L53" s="118">
        <v>22115</v>
      </c>
      <c r="M53" s="118" t="s">
        <v>9</v>
      </c>
      <c r="N53" s="332" t="s">
        <v>188</v>
      </c>
      <c r="O53" s="118" t="s">
        <v>9</v>
      </c>
      <c r="P53" s="118">
        <v>2205</v>
      </c>
      <c r="Q53" s="332">
        <v>283</v>
      </c>
      <c r="R53" s="112"/>
      <c r="S53" s="119">
        <v>39</v>
      </c>
      <c r="T53" s="117">
        <v>39</v>
      </c>
      <c r="U53" s="117" t="s">
        <v>27</v>
      </c>
      <c r="V53" s="45"/>
      <c r="W53" s="332">
        <v>1131</v>
      </c>
      <c r="X53" s="118">
        <v>1183317</v>
      </c>
      <c r="Y53" s="118" t="s">
        <v>9</v>
      </c>
      <c r="Z53" s="118">
        <v>3560</v>
      </c>
      <c r="AA53" s="118">
        <v>46725</v>
      </c>
      <c r="AB53" s="118">
        <v>987</v>
      </c>
      <c r="AC53" s="118">
        <v>556726</v>
      </c>
      <c r="AD53" s="118" t="s">
        <v>9</v>
      </c>
      <c r="AE53" s="118">
        <v>988232</v>
      </c>
      <c r="AF53" s="118">
        <v>946</v>
      </c>
      <c r="AG53" s="118">
        <v>33441</v>
      </c>
      <c r="AH53" s="118">
        <v>757333</v>
      </c>
      <c r="AI53" s="118">
        <v>231425</v>
      </c>
      <c r="AJ53" s="118">
        <v>40302</v>
      </c>
      <c r="AK53" s="118">
        <v>238210</v>
      </c>
      <c r="AL53" s="112"/>
      <c r="AM53" s="119">
        <v>39</v>
      </c>
      <c r="AN53" s="123"/>
      <c r="AO53" s="197"/>
    </row>
    <row r="54" spans="1:41" ht="14.25" customHeight="1">
      <c r="A54" s="117">
        <v>40</v>
      </c>
      <c r="B54" s="117" t="s">
        <v>88</v>
      </c>
      <c r="C54" s="49"/>
      <c r="D54" s="196">
        <v>6926359</v>
      </c>
      <c r="E54" s="118">
        <v>10120904</v>
      </c>
      <c r="F54" s="351">
        <v>46.121562569887</v>
      </c>
      <c r="G54" s="118">
        <v>491591</v>
      </c>
      <c r="H54" s="118">
        <v>33081</v>
      </c>
      <c r="I54" s="118">
        <v>172</v>
      </c>
      <c r="J54" s="118">
        <v>517</v>
      </c>
      <c r="K54" s="118">
        <v>573</v>
      </c>
      <c r="L54" s="118">
        <v>88040</v>
      </c>
      <c r="M54" s="118">
        <v>5016</v>
      </c>
      <c r="N54" s="332" t="s">
        <v>188</v>
      </c>
      <c r="O54" s="118" t="s">
        <v>9</v>
      </c>
      <c r="P54" s="118">
        <v>2261</v>
      </c>
      <c r="Q54" s="118">
        <v>2447</v>
      </c>
      <c r="R54" s="112"/>
      <c r="S54" s="119">
        <v>40</v>
      </c>
      <c r="T54" s="117">
        <v>40</v>
      </c>
      <c r="U54" s="117" t="s">
        <v>88</v>
      </c>
      <c r="V54" s="45"/>
      <c r="W54" s="118">
        <v>1449</v>
      </c>
      <c r="X54" s="118">
        <v>3091719</v>
      </c>
      <c r="Y54" s="118">
        <v>485</v>
      </c>
      <c r="Z54" s="118">
        <v>62196</v>
      </c>
      <c r="AA54" s="118">
        <v>74767</v>
      </c>
      <c r="AB54" s="118">
        <v>10347</v>
      </c>
      <c r="AC54" s="118">
        <v>1922665</v>
      </c>
      <c r="AD54" s="118" t="s">
        <v>9</v>
      </c>
      <c r="AE54" s="118">
        <v>1466853</v>
      </c>
      <c r="AF54" s="118">
        <v>32629</v>
      </c>
      <c r="AG54" s="118">
        <v>250746</v>
      </c>
      <c r="AH54" s="118">
        <v>463368</v>
      </c>
      <c r="AI54" s="118">
        <v>635579</v>
      </c>
      <c r="AJ54" s="118">
        <v>90940</v>
      </c>
      <c r="AK54" s="118">
        <v>1393463</v>
      </c>
      <c r="AL54" s="112"/>
      <c r="AM54" s="119">
        <v>40</v>
      </c>
      <c r="AN54" s="123"/>
      <c r="AO54" s="197"/>
    </row>
    <row r="55" spans="1:41" ht="14.25" customHeight="1">
      <c r="A55" s="117">
        <v>41</v>
      </c>
      <c r="B55" s="117" t="s">
        <v>28</v>
      </c>
      <c r="C55" s="49"/>
      <c r="D55" s="196">
        <v>4315356</v>
      </c>
      <c r="E55" s="118">
        <v>5120102</v>
      </c>
      <c r="F55" s="351">
        <v>18.648426688319564</v>
      </c>
      <c r="G55" s="118">
        <v>232889</v>
      </c>
      <c r="H55" s="118">
        <v>30866</v>
      </c>
      <c r="I55" s="118">
        <v>113</v>
      </c>
      <c r="J55" s="118">
        <v>348</v>
      </c>
      <c r="K55" s="118">
        <v>403</v>
      </c>
      <c r="L55" s="118">
        <v>38996</v>
      </c>
      <c r="M55" s="118" t="s">
        <v>9</v>
      </c>
      <c r="N55" s="332" t="s">
        <v>188</v>
      </c>
      <c r="O55" s="118" t="s">
        <v>9</v>
      </c>
      <c r="P55" s="118">
        <v>2154</v>
      </c>
      <c r="Q55" s="118">
        <v>1189</v>
      </c>
      <c r="R55" s="112"/>
      <c r="S55" s="119">
        <v>41</v>
      </c>
      <c r="T55" s="117">
        <v>41</v>
      </c>
      <c r="U55" s="117" t="s">
        <v>28</v>
      </c>
      <c r="V55" s="45"/>
      <c r="W55" s="118">
        <v>1273</v>
      </c>
      <c r="X55" s="118">
        <v>1562756</v>
      </c>
      <c r="Y55" s="118" t="s">
        <v>9</v>
      </c>
      <c r="Z55" s="118">
        <v>1462</v>
      </c>
      <c r="AA55" s="118">
        <v>34183</v>
      </c>
      <c r="AB55" s="118">
        <v>1739</v>
      </c>
      <c r="AC55" s="118">
        <v>1285050</v>
      </c>
      <c r="AD55" s="118" t="s">
        <v>9</v>
      </c>
      <c r="AE55" s="118">
        <v>695569</v>
      </c>
      <c r="AF55" s="118">
        <v>23228</v>
      </c>
      <c r="AG55" s="118">
        <v>18081</v>
      </c>
      <c r="AH55" s="118">
        <v>387646</v>
      </c>
      <c r="AI55" s="118">
        <v>429952</v>
      </c>
      <c r="AJ55" s="118">
        <v>13635</v>
      </c>
      <c r="AK55" s="118">
        <v>358570</v>
      </c>
      <c r="AL55" s="112"/>
      <c r="AM55" s="119">
        <v>41</v>
      </c>
      <c r="AN55" s="123"/>
      <c r="AO55" s="197"/>
    </row>
    <row r="56" spans="1:39" ht="4.5" customHeight="1" thickBot="1">
      <c r="A56" s="59"/>
      <c r="B56" s="59"/>
      <c r="C56" s="59"/>
      <c r="D56" s="124"/>
      <c r="E56" s="125"/>
      <c r="F56" s="126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7"/>
      <c r="S56" s="128"/>
      <c r="T56" s="59"/>
      <c r="U56" s="59"/>
      <c r="V56" s="60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7"/>
      <c r="AM56" s="128"/>
    </row>
    <row r="57" spans="1:38" ht="4.5" customHeight="1">
      <c r="A57" s="1"/>
      <c r="B57" s="1"/>
      <c r="C57" s="1"/>
      <c r="D57" s="129"/>
      <c r="E57" s="129"/>
      <c r="F57" s="130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W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</row>
    <row r="58" spans="1:40" ht="11.25">
      <c r="A58" s="131" t="s">
        <v>514</v>
      </c>
      <c r="C58" s="1"/>
      <c r="D58" s="129"/>
      <c r="E58" s="129"/>
      <c r="F58" s="130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T58" s="131" t="s">
        <v>439</v>
      </c>
      <c r="U58" s="2"/>
      <c r="W58" s="129"/>
      <c r="Y58" s="129"/>
      <c r="Z58" s="129"/>
      <c r="AA58" s="129"/>
      <c r="AB58" s="129"/>
      <c r="AD58" s="129"/>
      <c r="AE58" s="129"/>
      <c r="AF58" s="129"/>
      <c r="AG58" s="129"/>
      <c r="AH58" s="129"/>
      <c r="AI58" s="129"/>
      <c r="AJ58" s="129"/>
      <c r="AK58" s="129"/>
      <c r="AL58" s="129"/>
      <c r="AN58" s="123"/>
    </row>
    <row r="59" spans="1:40" ht="11.25">
      <c r="A59" s="131" t="s">
        <v>89</v>
      </c>
      <c r="S59" s="2"/>
      <c r="T59" s="131" t="s">
        <v>89</v>
      </c>
      <c r="U59" s="2"/>
      <c r="V59" s="2"/>
      <c r="X59" s="2"/>
      <c r="Y59" s="1"/>
      <c r="Z59" s="1"/>
      <c r="AA59" s="1"/>
      <c r="AB59" s="1"/>
      <c r="AD59" s="132"/>
      <c r="AH59" s="1"/>
      <c r="AI59" s="1"/>
      <c r="AJ59" s="1"/>
      <c r="AK59" s="1"/>
      <c r="AL59" s="1"/>
      <c r="AN59" s="123"/>
    </row>
    <row r="61" spans="4:8" ht="11.25">
      <c r="D61" s="109"/>
      <c r="E61" s="109"/>
      <c r="F61" s="110"/>
      <c r="G61" s="133"/>
      <c r="H61" s="120"/>
    </row>
    <row r="62" spans="4:8" ht="11.25">
      <c r="D62" s="109"/>
      <c r="E62" s="109"/>
      <c r="F62" s="110"/>
      <c r="G62" s="133"/>
      <c r="H62" s="120"/>
    </row>
    <row r="63" spans="4:8" ht="11.25">
      <c r="D63" s="109"/>
      <c r="E63" s="109"/>
      <c r="F63" s="110"/>
      <c r="G63" s="133"/>
      <c r="H63" s="120"/>
    </row>
    <row r="64" spans="4:8" ht="11.25">
      <c r="D64" s="109"/>
      <c r="E64" s="109"/>
      <c r="F64" s="110"/>
      <c r="G64" s="133"/>
      <c r="H64" s="120"/>
    </row>
    <row r="65" spans="4:8" ht="11.25">
      <c r="D65" s="109"/>
      <c r="E65" s="109"/>
      <c r="F65" s="110"/>
      <c r="G65" s="133"/>
      <c r="H65" s="120"/>
    </row>
    <row r="66" spans="4:8" ht="11.25">
      <c r="D66" s="109"/>
      <c r="E66" s="109"/>
      <c r="F66" s="110"/>
      <c r="G66" s="133"/>
      <c r="H66" s="120"/>
    </row>
    <row r="67" spans="4:8" ht="11.25">
      <c r="D67" s="109"/>
      <c r="E67" s="109"/>
      <c r="F67" s="110"/>
      <c r="G67" s="133"/>
      <c r="H67" s="120"/>
    </row>
    <row r="68" spans="4:8" ht="11.25">
      <c r="D68" s="109"/>
      <c r="E68" s="109"/>
      <c r="F68" s="110"/>
      <c r="G68" s="133"/>
      <c r="H68" s="120"/>
    </row>
    <row r="69" spans="4:8" ht="11.25">
      <c r="D69" s="109"/>
      <c r="E69" s="109"/>
      <c r="F69" s="110"/>
      <c r="G69" s="133"/>
      <c r="H69" s="120"/>
    </row>
    <row r="70" spans="4:8" ht="11.25">
      <c r="D70" s="109"/>
      <c r="E70" s="109"/>
      <c r="F70" s="110"/>
      <c r="G70" s="133"/>
      <c r="H70" s="120"/>
    </row>
    <row r="71" spans="4:8" ht="11.25">
      <c r="D71" s="109"/>
      <c r="E71" s="109"/>
      <c r="F71" s="110"/>
      <c r="G71" s="133"/>
      <c r="H71" s="120"/>
    </row>
    <row r="72" spans="4:8" ht="11.25">
      <c r="D72" s="109"/>
      <c r="E72" s="109"/>
      <c r="F72" s="110"/>
      <c r="G72" s="133"/>
      <c r="H72" s="120"/>
    </row>
    <row r="73" spans="4:8" ht="11.25">
      <c r="D73" s="109"/>
      <c r="E73" s="109"/>
      <c r="F73" s="110"/>
      <c r="G73" s="133"/>
      <c r="H73" s="120"/>
    </row>
    <row r="74" spans="4:8" ht="11.25">
      <c r="D74" s="109"/>
      <c r="E74" s="109"/>
      <c r="F74" s="110"/>
      <c r="G74" s="133"/>
      <c r="H74" s="120"/>
    </row>
    <row r="75" spans="4:8" ht="11.25">
      <c r="D75" s="109"/>
      <c r="E75" s="109"/>
      <c r="F75" s="110"/>
      <c r="G75" s="133"/>
      <c r="H75" s="120"/>
    </row>
    <row r="76" spans="4:8" ht="11.25">
      <c r="D76" s="109"/>
      <c r="E76" s="109"/>
      <c r="F76" s="110"/>
      <c r="G76" s="133"/>
      <c r="H76" s="120"/>
    </row>
    <row r="77" spans="4:8" ht="11.25">
      <c r="D77" s="109"/>
      <c r="E77" s="109"/>
      <c r="F77" s="110"/>
      <c r="G77" s="133"/>
      <c r="H77" s="120"/>
    </row>
    <row r="78" spans="4:8" ht="11.25">
      <c r="D78" s="109"/>
      <c r="E78" s="109"/>
      <c r="F78" s="110"/>
      <c r="G78" s="133"/>
      <c r="H78" s="120"/>
    </row>
    <row r="79" spans="4:8" ht="11.25">
      <c r="D79" s="109"/>
      <c r="E79" s="109"/>
      <c r="F79" s="110"/>
      <c r="G79" s="133"/>
      <c r="H79" s="120"/>
    </row>
    <row r="80" spans="4:8" ht="11.25">
      <c r="D80" s="109"/>
      <c r="E80" s="109"/>
      <c r="F80" s="110"/>
      <c r="G80" s="133"/>
      <c r="H80" s="120"/>
    </row>
    <row r="81" spans="4:8" ht="11.25">
      <c r="D81" s="109"/>
      <c r="E81" s="109"/>
      <c r="F81" s="110"/>
      <c r="G81" s="133"/>
      <c r="H81" s="120"/>
    </row>
    <row r="82" spans="4:8" ht="11.25">
      <c r="D82" s="109"/>
      <c r="E82" s="109"/>
      <c r="F82" s="110"/>
      <c r="G82" s="133"/>
      <c r="H82" s="120"/>
    </row>
    <row r="83" spans="4:8" ht="11.25">
      <c r="D83" s="109"/>
      <c r="E83" s="109"/>
      <c r="F83" s="110"/>
      <c r="G83" s="133"/>
      <c r="H83" s="120"/>
    </row>
    <row r="84" spans="4:8" ht="11.25">
      <c r="D84" s="109"/>
      <c r="E84" s="109"/>
      <c r="F84" s="110"/>
      <c r="G84" s="133"/>
      <c r="H84" s="120"/>
    </row>
    <row r="85" spans="4:8" ht="11.25">
      <c r="D85" s="109"/>
      <c r="E85" s="109"/>
      <c r="F85" s="110"/>
      <c r="G85" s="133"/>
      <c r="H85" s="120"/>
    </row>
    <row r="86" spans="4:8" ht="11.25">
      <c r="D86" s="109"/>
      <c r="E86" s="109"/>
      <c r="F86" s="110"/>
      <c r="G86" s="133"/>
      <c r="H86" s="120"/>
    </row>
    <row r="87" spans="4:8" ht="11.25">
      <c r="D87" s="109"/>
      <c r="E87" s="109"/>
      <c r="F87" s="110"/>
      <c r="G87" s="133"/>
      <c r="H87" s="120"/>
    </row>
    <row r="88" spans="4:8" ht="11.25">
      <c r="D88" s="109"/>
      <c r="E88" s="109"/>
      <c r="F88" s="110"/>
      <c r="G88" s="133"/>
      <c r="H88" s="120"/>
    </row>
    <row r="89" spans="4:8" ht="11.25">
      <c r="D89" s="109"/>
      <c r="E89" s="109"/>
      <c r="F89" s="110"/>
      <c r="G89" s="133"/>
      <c r="H89" s="120"/>
    </row>
    <row r="90" spans="4:8" ht="11.25">
      <c r="D90" s="109"/>
      <c r="E90" s="109"/>
      <c r="F90" s="110"/>
      <c r="G90" s="133"/>
      <c r="H90" s="120"/>
    </row>
    <row r="91" spans="4:8" ht="11.25">
      <c r="D91" s="109"/>
      <c r="E91" s="109"/>
      <c r="F91" s="110"/>
      <c r="G91" s="133"/>
      <c r="H91" s="120"/>
    </row>
    <row r="92" spans="4:8" ht="11.25">
      <c r="D92" s="109"/>
      <c r="E92" s="109"/>
      <c r="F92" s="110"/>
      <c r="G92" s="133"/>
      <c r="H92" s="120"/>
    </row>
    <row r="93" spans="4:8" ht="11.25">
      <c r="D93" s="109"/>
      <c r="E93" s="109"/>
      <c r="F93" s="110"/>
      <c r="G93" s="133"/>
      <c r="H93" s="120"/>
    </row>
    <row r="94" spans="4:8" ht="11.25">
      <c r="D94" s="109"/>
      <c r="E94" s="109"/>
      <c r="F94" s="110"/>
      <c r="G94" s="133"/>
      <c r="H94" s="120"/>
    </row>
    <row r="95" spans="4:8" ht="11.25">
      <c r="D95" s="109"/>
      <c r="E95" s="109"/>
      <c r="F95" s="110"/>
      <c r="G95" s="133"/>
      <c r="H95" s="120"/>
    </row>
    <row r="96" spans="4:8" ht="11.25">
      <c r="D96" s="109"/>
      <c r="E96" s="109"/>
      <c r="F96" s="110"/>
      <c r="G96" s="133"/>
      <c r="H96" s="120"/>
    </row>
    <row r="97" ht="11.25">
      <c r="D97" s="1"/>
    </row>
    <row r="98" ht="11.25">
      <c r="D98" s="1"/>
    </row>
    <row r="99" ht="11.25">
      <c r="D99" s="1"/>
    </row>
    <row r="100" ht="11.25">
      <c r="D100" s="1"/>
    </row>
    <row r="101" ht="11.25">
      <c r="D101" s="1"/>
    </row>
    <row r="102" ht="11.25">
      <c r="D102" s="1"/>
    </row>
    <row r="103" ht="11.25">
      <c r="D103" s="1"/>
    </row>
    <row r="104" ht="11.25">
      <c r="D104" s="1"/>
    </row>
    <row r="105" ht="11.25">
      <c r="D105" s="1"/>
    </row>
    <row r="106" ht="11.25">
      <c r="D106" s="1"/>
    </row>
    <row r="107" ht="11.25">
      <c r="D107" s="1"/>
    </row>
    <row r="108" ht="11.25">
      <c r="D108" s="1"/>
    </row>
    <row r="109" ht="11.25">
      <c r="D109" s="1"/>
    </row>
    <row r="110" ht="11.25">
      <c r="D110" s="1"/>
    </row>
    <row r="111" ht="11.25">
      <c r="D111" s="1"/>
    </row>
    <row r="112" ht="11.25">
      <c r="D112" s="1"/>
    </row>
    <row r="113" ht="11.25">
      <c r="D113" s="1"/>
    </row>
    <row r="114" ht="11.25">
      <c r="D114" s="1"/>
    </row>
    <row r="115" ht="11.25">
      <c r="D115" s="1"/>
    </row>
    <row r="116" ht="11.25">
      <c r="D116" s="1"/>
    </row>
    <row r="117" ht="11.25">
      <c r="D117" s="1"/>
    </row>
    <row r="118" ht="11.25">
      <c r="D118" s="1"/>
    </row>
    <row r="119" ht="11.25">
      <c r="D119" s="1"/>
    </row>
    <row r="120" ht="11.25">
      <c r="D120" s="1"/>
    </row>
    <row r="121" ht="11.25">
      <c r="D121" s="1"/>
    </row>
    <row r="122" ht="11.25">
      <c r="D122" s="1"/>
    </row>
    <row r="123" ht="11.25">
      <c r="D123" s="1"/>
    </row>
    <row r="124" ht="11.25">
      <c r="D124" s="1"/>
    </row>
    <row r="125" ht="11.25">
      <c r="D125" s="1"/>
    </row>
    <row r="126" ht="11.25">
      <c r="D126" s="1"/>
    </row>
  </sheetData>
  <sheetProtection/>
  <mergeCells count="39">
    <mergeCell ref="Y7:Y8"/>
    <mergeCell ref="T2:AB2"/>
    <mergeCell ref="AK7:AK8"/>
    <mergeCell ref="AC7:AC8"/>
    <mergeCell ref="AD7:AD8"/>
    <mergeCell ref="AE7:AE8"/>
    <mergeCell ref="AF7:AF8"/>
    <mergeCell ref="AG7:AG8"/>
    <mergeCell ref="AH7:AH8"/>
    <mergeCell ref="H7:H8"/>
    <mergeCell ref="T6:U8"/>
    <mergeCell ref="AB7:AB8"/>
    <mergeCell ref="AI7:AI8"/>
    <mergeCell ref="AJ7:AJ8"/>
    <mergeCell ref="N7:N8"/>
    <mergeCell ref="P7:P8"/>
    <mergeCell ref="O7:O8"/>
    <mergeCell ref="Q7:Q8"/>
    <mergeCell ref="AA7:AA8"/>
    <mergeCell ref="M7:M8"/>
    <mergeCell ref="W7:W8"/>
    <mergeCell ref="AK2:AM2"/>
    <mergeCell ref="A5:B5"/>
    <mergeCell ref="A6:B8"/>
    <mergeCell ref="D6:D8"/>
    <mergeCell ref="E6:E8"/>
    <mergeCell ref="S6:S8"/>
    <mergeCell ref="AM6:AM8"/>
    <mergeCell ref="Z7:Z8"/>
    <mergeCell ref="G7:G8"/>
    <mergeCell ref="J2:P2"/>
    <mergeCell ref="AD2:AJ2"/>
    <mergeCell ref="I7:I8"/>
    <mergeCell ref="F7:F8"/>
    <mergeCell ref="A2:H2"/>
    <mergeCell ref="J7:J8"/>
    <mergeCell ref="K7:K8"/>
    <mergeCell ref="L7:L8"/>
    <mergeCell ref="X7:X8"/>
  </mergeCells>
  <conditionalFormatting sqref="E15 E11 AK26:AL55 W15:W55 D61:E63 O10:O14 P11:R11 G11:M11 G15:R55 W11:AL11 X15:AL25 X26:AI55">
    <cfRule type="cellIs" priority="20" dxfId="11" operator="lessThan" stopIfTrue="1">
      <formula>0</formula>
    </cfRule>
  </conditionalFormatting>
  <conditionalFormatting sqref="D66:E96">
    <cfRule type="cellIs" priority="19" dxfId="11" operator="lessThan" stopIfTrue="1">
      <formula>0</formula>
    </cfRule>
  </conditionalFormatting>
  <conditionalFormatting sqref="AJ26:AJ55">
    <cfRule type="cellIs" priority="18" dxfId="11" operator="lessThan" stopIfTrue="1">
      <formula>0</formula>
    </cfRule>
  </conditionalFormatting>
  <conditionalFormatting sqref="E16:E55">
    <cfRule type="cellIs" priority="17" dxfId="11" operator="lessThan" stopIfTrue="1">
      <formula>0</formula>
    </cfRule>
  </conditionalFormatting>
  <conditionalFormatting sqref="E13">
    <cfRule type="cellIs" priority="16" dxfId="11" operator="lessThan" stopIfTrue="1">
      <formula>0</formula>
    </cfRule>
  </conditionalFormatting>
  <conditionalFormatting sqref="E14">
    <cfRule type="cellIs" priority="15" dxfId="11" operator="lessThan" stopIfTrue="1">
      <formula>0</formula>
    </cfRule>
  </conditionalFormatting>
  <conditionalFormatting sqref="D15 D11">
    <cfRule type="cellIs" priority="5" dxfId="11" operator="lessThan" stopIfTrue="1">
      <formula>0</formula>
    </cfRule>
  </conditionalFormatting>
  <conditionalFormatting sqref="D16:D55">
    <cfRule type="cellIs" priority="4" dxfId="11" operator="lessThan" stopIfTrue="1">
      <formula>0</formula>
    </cfRule>
  </conditionalFormatting>
  <conditionalFormatting sqref="D13">
    <cfRule type="cellIs" priority="3" dxfId="11" operator="lessThan" stopIfTrue="1">
      <formula>0</formula>
    </cfRule>
  </conditionalFormatting>
  <conditionalFormatting sqref="D14">
    <cfRule type="cellIs" priority="2" dxfId="11" operator="lessThan" stopIfTrue="1">
      <formula>0</formula>
    </cfRule>
  </conditionalFormatting>
  <conditionalFormatting sqref="N10:N14">
    <cfRule type="cellIs" priority="1" dxfId="11" operator="lessThan" stopIfTrue="1">
      <formula>0</formula>
    </cfRule>
  </conditionalFormatting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6" r:id="rId1"/>
  <headerFooter differentOddEven="1" scaleWithDoc="0">
    <oddHeader>&amp;L&amp;"+,標準"&amp;9 21　財政</oddHeader>
    <evenHeader>&amp;R&amp;"+,標準"&amp;9 21　財政</evenHeader>
  </headerFooter>
  <colBreaks count="3" manualBreakCount="3">
    <brk id="9" max="65535" man="1"/>
    <brk id="19" max="65535" man="1"/>
    <brk id="29" max="65535" man="1"/>
  </colBreaks>
  <ignoredErrors>
    <ignoredError sqref="A10 A11 AM10:AM14 S10:T14 S15:S23 A15:A23 AM15:AM24 T15:T23 A14 A12 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.09765625" style="2" customWidth="1"/>
    <col min="2" max="2" width="8.09765625" style="2" customWidth="1"/>
    <col min="3" max="3" width="0.8984375" style="2" customWidth="1"/>
    <col min="4" max="4" width="11.3984375" style="2" customWidth="1"/>
    <col min="5" max="5" width="12.59765625" style="2" customWidth="1"/>
    <col min="6" max="9" width="10.59765625" style="2" customWidth="1"/>
    <col min="10" max="10" width="8.59765625" style="134" customWidth="1"/>
    <col min="11" max="11" width="9.3984375" style="135" customWidth="1"/>
    <col min="12" max="17" width="9.3984375" style="134" customWidth="1"/>
    <col min="18" max="19" width="8.59765625" style="134" customWidth="1"/>
    <col min="20" max="20" width="0.8984375" style="2" customWidth="1"/>
    <col min="21" max="21" width="3.09765625" style="23" customWidth="1"/>
    <col min="22" max="22" width="2.19921875" style="2" customWidth="1"/>
    <col min="23" max="23" width="12.59765625" style="2" customWidth="1"/>
    <col min="24" max="16384" width="9" style="2" customWidth="1"/>
  </cols>
  <sheetData>
    <row r="1" ht="9.75" customHeight="1"/>
    <row r="2" spans="1:21" ht="21" customHeight="1">
      <c r="A2" s="395" t="s">
        <v>405</v>
      </c>
      <c r="B2" s="395"/>
      <c r="C2" s="395"/>
      <c r="D2" s="395"/>
      <c r="E2" s="395"/>
      <c r="F2" s="395"/>
      <c r="G2" s="395"/>
      <c r="H2" s="395"/>
      <c r="I2" s="395"/>
      <c r="J2" s="395"/>
      <c r="K2" s="396" t="s">
        <v>200</v>
      </c>
      <c r="L2" s="397"/>
      <c r="M2" s="397"/>
      <c r="N2" s="397"/>
      <c r="O2" s="397"/>
      <c r="P2" s="397"/>
      <c r="Q2" s="397"/>
      <c r="R2" s="397"/>
      <c r="S2" s="397"/>
      <c r="T2" s="397"/>
      <c r="U2" s="397"/>
    </row>
    <row r="3" spans="1:21" ht="15" customHeight="1">
      <c r="A3" s="156"/>
      <c r="B3" s="156"/>
      <c r="C3" s="156"/>
      <c r="D3" s="156"/>
      <c r="E3" s="156"/>
      <c r="F3" s="156"/>
      <c r="G3" s="156"/>
      <c r="H3" s="156"/>
      <c r="I3" s="156"/>
      <c r="J3" s="158"/>
      <c r="K3" s="159"/>
      <c r="L3" s="160"/>
      <c r="M3" s="160"/>
      <c r="N3" s="160"/>
      <c r="O3" s="160"/>
      <c r="P3" s="160"/>
      <c r="Q3" s="160"/>
      <c r="R3" s="160"/>
      <c r="S3" s="160"/>
      <c r="T3" s="157"/>
      <c r="U3" s="157"/>
    </row>
    <row r="4" spans="1:21" ht="15.75" customHeight="1">
      <c r="A4" s="353" t="s">
        <v>515</v>
      </c>
      <c r="B4" s="162"/>
      <c r="C4" s="162"/>
      <c r="E4" s="134"/>
      <c r="F4" s="134"/>
      <c r="G4" s="134"/>
      <c r="H4" s="134"/>
      <c r="I4" s="134"/>
      <c r="K4" s="134"/>
      <c r="T4" s="313"/>
      <c r="U4" s="326" t="s">
        <v>424</v>
      </c>
    </row>
    <row r="5" ht="4.5" customHeight="1" thickBot="1"/>
    <row r="6" spans="1:21" ht="13.5" customHeight="1">
      <c r="A6" s="398" t="s">
        <v>201</v>
      </c>
      <c r="B6" s="398"/>
      <c r="C6" s="163"/>
      <c r="D6" s="392" t="s">
        <v>314</v>
      </c>
      <c r="E6" s="392" t="s">
        <v>325</v>
      </c>
      <c r="F6" s="164"/>
      <c r="G6" s="164"/>
      <c r="H6" s="164"/>
      <c r="I6" s="164"/>
      <c r="J6" s="165"/>
      <c r="K6" s="166"/>
      <c r="L6" s="165"/>
      <c r="M6" s="165"/>
      <c r="N6" s="165"/>
      <c r="O6" s="165"/>
      <c r="P6" s="166"/>
      <c r="Q6" s="165"/>
      <c r="R6" s="166"/>
      <c r="S6" s="166"/>
      <c r="T6" s="167"/>
      <c r="U6" s="401" t="s">
        <v>57</v>
      </c>
    </row>
    <row r="7" spans="1:21" ht="13.5" customHeight="1">
      <c r="A7" s="399"/>
      <c r="B7" s="399"/>
      <c r="C7" s="168"/>
      <c r="D7" s="393"/>
      <c r="E7" s="393"/>
      <c r="F7" s="404" t="s">
        <v>202</v>
      </c>
      <c r="G7" s="404" t="s">
        <v>203</v>
      </c>
      <c r="H7" s="404" t="s">
        <v>204</v>
      </c>
      <c r="I7" s="404" t="s">
        <v>205</v>
      </c>
      <c r="J7" s="406" t="s">
        <v>206</v>
      </c>
      <c r="K7" s="407" t="s">
        <v>90</v>
      </c>
      <c r="L7" s="406" t="s">
        <v>207</v>
      </c>
      <c r="M7" s="406" t="s">
        <v>208</v>
      </c>
      <c r="N7" s="406" t="s">
        <v>209</v>
      </c>
      <c r="O7" s="406" t="s">
        <v>210</v>
      </c>
      <c r="P7" s="407" t="s">
        <v>91</v>
      </c>
      <c r="Q7" s="406" t="s">
        <v>211</v>
      </c>
      <c r="R7" s="407" t="s">
        <v>92</v>
      </c>
      <c r="S7" s="408" t="s">
        <v>93</v>
      </c>
      <c r="T7" s="136"/>
      <c r="U7" s="402"/>
    </row>
    <row r="8" spans="1:21" ht="13.5" customHeight="1">
      <c r="A8" s="400"/>
      <c r="B8" s="400"/>
      <c r="C8" s="169"/>
      <c r="D8" s="394"/>
      <c r="E8" s="394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409"/>
      <c r="T8" s="105"/>
      <c r="U8" s="403"/>
    </row>
    <row r="9" spans="1:21" s="1" customFormat="1" ht="4.5" customHeight="1">
      <c r="A9" s="170"/>
      <c r="B9" s="170"/>
      <c r="C9" s="314"/>
      <c r="D9" s="315"/>
      <c r="E9" s="111"/>
      <c r="F9" s="109"/>
      <c r="G9" s="109"/>
      <c r="H9" s="109"/>
      <c r="I9" s="109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8"/>
      <c r="U9" s="327"/>
    </row>
    <row r="10" spans="1:23" ht="17.25" customHeight="1">
      <c r="A10" s="171" t="s">
        <v>213</v>
      </c>
      <c r="B10" s="171" t="s">
        <v>502</v>
      </c>
      <c r="C10" s="172"/>
      <c r="D10" s="196">
        <v>841367904</v>
      </c>
      <c r="E10" s="118">
        <v>1034021107</v>
      </c>
      <c r="F10" s="331">
        <v>5832481</v>
      </c>
      <c r="G10" s="331">
        <v>301541723</v>
      </c>
      <c r="H10" s="331">
        <v>348078562</v>
      </c>
      <c r="I10" s="331">
        <v>60689719</v>
      </c>
      <c r="J10" s="331">
        <v>999864</v>
      </c>
      <c r="K10" s="331">
        <v>33126428</v>
      </c>
      <c r="L10" s="331">
        <v>31994129</v>
      </c>
      <c r="M10" s="331">
        <v>69000505</v>
      </c>
      <c r="N10" s="331">
        <v>24295712</v>
      </c>
      <c r="O10" s="331">
        <v>97763289</v>
      </c>
      <c r="P10" s="331">
        <v>294193</v>
      </c>
      <c r="Q10" s="331">
        <v>59016604</v>
      </c>
      <c r="R10" s="331">
        <v>1387898</v>
      </c>
      <c r="S10" s="332" t="s">
        <v>320</v>
      </c>
      <c r="T10" s="112"/>
      <c r="U10" s="328" t="s">
        <v>213</v>
      </c>
      <c r="V10" s="134"/>
      <c r="W10" s="208"/>
    </row>
    <row r="11" spans="1:23" ht="17.25" customHeight="1">
      <c r="A11" s="139" t="s">
        <v>215</v>
      </c>
      <c r="B11" s="117" t="s">
        <v>436</v>
      </c>
      <c r="C11" s="173"/>
      <c r="D11" s="196">
        <v>41000626</v>
      </c>
      <c r="E11" s="118">
        <v>38462388</v>
      </c>
      <c r="F11" s="331">
        <v>45952</v>
      </c>
      <c r="G11" s="331">
        <v>12026607</v>
      </c>
      <c r="H11" s="331">
        <v>751980</v>
      </c>
      <c r="I11" s="331">
        <v>12137858</v>
      </c>
      <c r="J11" s="332" t="s">
        <v>188</v>
      </c>
      <c r="K11" s="332" t="s">
        <v>188</v>
      </c>
      <c r="L11" s="332" t="s">
        <v>188</v>
      </c>
      <c r="M11" s="331">
        <v>1768535</v>
      </c>
      <c r="N11" s="331">
        <v>5960614</v>
      </c>
      <c r="O11" s="331">
        <v>2334188</v>
      </c>
      <c r="P11" s="332" t="s">
        <v>188</v>
      </c>
      <c r="Q11" s="331">
        <v>3411199</v>
      </c>
      <c r="R11" s="332">
        <v>25455</v>
      </c>
      <c r="S11" s="332" t="s">
        <v>188</v>
      </c>
      <c r="T11" s="140"/>
      <c r="U11" s="329" t="s">
        <v>215</v>
      </c>
      <c r="V11" s="134"/>
      <c r="W11" s="208"/>
    </row>
    <row r="12" spans="1:23" ht="17.25" customHeight="1">
      <c r="A12" s="171" t="s">
        <v>217</v>
      </c>
      <c r="B12" s="117" t="s">
        <v>435</v>
      </c>
      <c r="C12" s="172"/>
      <c r="D12" s="333">
        <v>800367278</v>
      </c>
      <c r="E12" s="331">
        <v>995558719</v>
      </c>
      <c r="F12" s="331">
        <v>5786529</v>
      </c>
      <c r="G12" s="331">
        <v>289515116</v>
      </c>
      <c r="H12" s="331">
        <v>347326582</v>
      </c>
      <c r="I12" s="331">
        <v>48551861</v>
      </c>
      <c r="J12" s="331">
        <v>999864</v>
      </c>
      <c r="K12" s="331">
        <v>33126428</v>
      </c>
      <c r="L12" s="331">
        <v>31994129</v>
      </c>
      <c r="M12" s="331">
        <v>67231970</v>
      </c>
      <c r="N12" s="331">
        <v>18335098</v>
      </c>
      <c r="O12" s="331">
        <v>95429101</v>
      </c>
      <c r="P12" s="331">
        <v>294193</v>
      </c>
      <c r="Q12" s="331">
        <v>55605405</v>
      </c>
      <c r="R12" s="331">
        <v>1362443</v>
      </c>
      <c r="S12" s="332" t="s">
        <v>188</v>
      </c>
      <c r="T12" s="112"/>
      <c r="U12" s="328" t="s">
        <v>217</v>
      </c>
      <c r="V12" s="134"/>
      <c r="W12" s="208"/>
    </row>
    <row r="13" spans="1:23" ht="17.25" customHeight="1">
      <c r="A13" s="171" t="s">
        <v>219</v>
      </c>
      <c r="B13" s="117" t="s">
        <v>437</v>
      </c>
      <c r="C13" s="172"/>
      <c r="D13" s="196">
        <v>578240761</v>
      </c>
      <c r="E13" s="118">
        <v>724321566</v>
      </c>
      <c r="F13" s="331">
        <v>3446906</v>
      </c>
      <c r="G13" s="331">
        <v>204075983</v>
      </c>
      <c r="H13" s="331">
        <v>280231587</v>
      </c>
      <c r="I13" s="331">
        <v>31402896</v>
      </c>
      <c r="J13" s="331">
        <v>866628</v>
      </c>
      <c r="K13" s="331">
        <v>13473982</v>
      </c>
      <c r="L13" s="331">
        <v>23033627</v>
      </c>
      <c r="M13" s="331">
        <v>46418488</v>
      </c>
      <c r="N13" s="331">
        <v>12380747</v>
      </c>
      <c r="O13" s="331">
        <v>66975420</v>
      </c>
      <c r="P13" s="331">
        <v>104089</v>
      </c>
      <c r="Q13" s="331">
        <v>40782086</v>
      </c>
      <c r="R13" s="331">
        <v>1129127</v>
      </c>
      <c r="S13" s="332" t="s">
        <v>188</v>
      </c>
      <c r="T13" s="112"/>
      <c r="U13" s="328" t="s">
        <v>219</v>
      </c>
      <c r="V13" s="134"/>
      <c r="W13" s="208"/>
    </row>
    <row r="14" spans="1:23" ht="17.25" customHeight="1">
      <c r="A14" s="171" t="s">
        <v>221</v>
      </c>
      <c r="B14" s="117" t="s">
        <v>438</v>
      </c>
      <c r="C14" s="172"/>
      <c r="D14" s="196">
        <v>222126517</v>
      </c>
      <c r="E14" s="118">
        <v>271237153</v>
      </c>
      <c r="F14" s="331">
        <v>2339623</v>
      </c>
      <c r="G14" s="331">
        <v>85439133</v>
      </c>
      <c r="H14" s="331">
        <v>67094995</v>
      </c>
      <c r="I14" s="331">
        <v>17148965</v>
      </c>
      <c r="J14" s="331">
        <v>133236</v>
      </c>
      <c r="K14" s="331">
        <v>19652446</v>
      </c>
      <c r="L14" s="331">
        <v>8960502</v>
      </c>
      <c r="M14" s="331">
        <v>20813482</v>
      </c>
      <c r="N14" s="331">
        <v>5954351</v>
      </c>
      <c r="O14" s="331">
        <v>28453681</v>
      </c>
      <c r="P14" s="331">
        <v>190104</v>
      </c>
      <c r="Q14" s="331">
        <v>14823319</v>
      </c>
      <c r="R14" s="331">
        <v>233316</v>
      </c>
      <c r="S14" s="332" t="s">
        <v>188</v>
      </c>
      <c r="T14" s="112"/>
      <c r="U14" s="328" t="s">
        <v>221</v>
      </c>
      <c r="V14" s="134"/>
      <c r="W14" s="208"/>
    </row>
    <row r="15" spans="1:23" ht="14.25" customHeight="1">
      <c r="A15" s="141" t="s">
        <v>426</v>
      </c>
      <c r="B15" s="139" t="s">
        <v>94</v>
      </c>
      <c r="C15" s="173"/>
      <c r="D15" s="196">
        <v>152200503</v>
      </c>
      <c r="E15" s="118">
        <v>191556760</v>
      </c>
      <c r="F15" s="331">
        <v>723754</v>
      </c>
      <c r="G15" s="331">
        <v>53008883</v>
      </c>
      <c r="H15" s="331">
        <v>81561959</v>
      </c>
      <c r="I15" s="331">
        <v>9690740</v>
      </c>
      <c r="J15" s="331">
        <v>35497</v>
      </c>
      <c r="K15" s="331">
        <v>210962</v>
      </c>
      <c r="L15" s="331">
        <v>2594441</v>
      </c>
      <c r="M15" s="331">
        <v>11824849</v>
      </c>
      <c r="N15" s="331">
        <v>3119762</v>
      </c>
      <c r="O15" s="331">
        <v>16999191</v>
      </c>
      <c r="P15" s="332" t="s">
        <v>188</v>
      </c>
      <c r="Q15" s="331">
        <v>11786722</v>
      </c>
      <c r="R15" s="332" t="s">
        <v>188</v>
      </c>
      <c r="S15" s="332" t="s">
        <v>188</v>
      </c>
      <c r="T15" s="112"/>
      <c r="U15" s="330" t="s">
        <v>426</v>
      </c>
      <c r="W15" s="208"/>
    </row>
    <row r="16" spans="1:23" ht="14.25" customHeight="1">
      <c r="A16" s="141" t="s">
        <v>427</v>
      </c>
      <c r="B16" s="139" t="s">
        <v>95</v>
      </c>
      <c r="C16" s="173"/>
      <c r="D16" s="196">
        <v>44660484</v>
      </c>
      <c r="E16" s="118">
        <v>56782901</v>
      </c>
      <c r="F16" s="331">
        <v>292878</v>
      </c>
      <c r="G16" s="331">
        <v>17592057</v>
      </c>
      <c r="H16" s="331">
        <v>22587251</v>
      </c>
      <c r="I16" s="331">
        <v>2352195</v>
      </c>
      <c r="J16" s="331">
        <v>109801</v>
      </c>
      <c r="K16" s="331">
        <v>66897</v>
      </c>
      <c r="L16" s="331">
        <v>593626</v>
      </c>
      <c r="M16" s="331">
        <v>3449059</v>
      </c>
      <c r="N16" s="331">
        <v>1441303</v>
      </c>
      <c r="O16" s="331">
        <v>5469050</v>
      </c>
      <c r="P16" s="332" t="s">
        <v>188</v>
      </c>
      <c r="Q16" s="331">
        <v>2828784</v>
      </c>
      <c r="R16" s="332" t="s">
        <v>188</v>
      </c>
      <c r="S16" s="332" t="s">
        <v>188</v>
      </c>
      <c r="T16" s="140"/>
      <c r="U16" s="330" t="s">
        <v>427</v>
      </c>
      <c r="W16" s="208"/>
    </row>
    <row r="17" spans="1:23" ht="14.25" customHeight="1">
      <c r="A17" s="141" t="s">
        <v>428</v>
      </c>
      <c r="B17" s="139" t="s">
        <v>96</v>
      </c>
      <c r="C17" s="173"/>
      <c r="D17" s="196">
        <v>29133018</v>
      </c>
      <c r="E17" s="118">
        <v>38136923</v>
      </c>
      <c r="F17" s="331">
        <v>239537</v>
      </c>
      <c r="G17" s="331">
        <v>11200957</v>
      </c>
      <c r="H17" s="331">
        <v>12663223</v>
      </c>
      <c r="I17" s="331">
        <v>1814965</v>
      </c>
      <c r="J17" s="331">
        <v>10395</v>
      </c>
      <c r="K17" s="331">
        <v>2582251</v>
      </c>
      <c r="L17" s="331">
        <v>759376</v>
      </c>
      <c r="M17" s="331">
        <v>3094386</v>
      </c>
      <c r="N17" s="331">
        <v>630221</v>
      </c>
      <c r="O17" s="331">
        <v>3024915</v>
      </c>
      <c r="P17" s="332" t="s">
        <v>188</v>
      </c>
      <c r="Q17" s="331">
        <v>2116697</v>
      </c>
      <c r="R17" s="332" t="s">
        <v>188</v>
      </c>
      <c r="S17" s="332" t="s">
        <v>188</v>
      </c>
      <c r="T17" s="140"/>
      <c r="U17" s="330" t="s">
        <v>428</v>
      </c>
      <c r="W17" s="208"/>
    </row>
    <row r="18" spans="1:23" ht="14.25" customHeight="1">
      <c r="A18" s="141" t="s">
        <v>429</v>
      </c>
      <c r="B18" s="139" t="s">
        <v>97</v>
      </c>
      <c r="C18" s="173"/>
      <c r="D18" s="196">
        <v>50841634</v>
      </c>
      <c r="E18" s="118">
        <v>63449451</v>
      </c>
      <c r="F18" s="331">
        <v>313036</v>
      </c>
      <c r="G18" s="331">
        <v>17948700</v>
      </c>
      <c r="H18" s="331">
        <v>26080363</v>
      </c>
      <c r="I18" s="331">
        <v>2759352</v>
      </c>
      <c r="J18" s="331">
        <v>39897</v>
      </c>
      <c r="K18" s="331">
        <v>289351</v>
      </c>
      <c r="L18" s="331">
        <v>714872</v>
      </c>
      <c r="M18" s="331">
        <v>5094062</v>
      </c>
      <c r="N18" s="331">
        <v>1156036</v>
      </c>
      <c r="O18" s="331">
        <v>5349739</v>
      </c>
      <c r="P18" s="332" t="s">
        <v>188</v>
      </c>
      <c r="Q18" s="331">
        <v>3126761</v>
      </c>
      <c r="R18" s="332">
        <v>577282</v>
      </c>
      <c r="S18" s="332" t="s">
        <v>188</v>
      </c>
      <c r="T18" s="140"/>
      <c r="U18" s="330" t="s">
        <v>429</v>
      </c>
      <c r="W18" s="208"/>
    </row>
    <row r="19" spans="1:23" ht="14.25" customHeight="1">
      <c r="A19" s="141" t="s">
        <v>430</v>
      </c>
      <c r="B19" s="139" t="s">
        <v>98</v>
      </c>
      <c r="C19" s="173"/>
      <c r="D19" s="196">
        <v>41966092</v>
      </c>
      <c r="E19" s="118">
        <v>47541489</v>
      </c>
      <c r="F19" s="331">
        <v>291147</v>
      </c>
      <c r="G19" s="331">
        <v>16070860</v>
      </c>
      <c r="H19" s="331">
        <v>15651451</v>
      </c>
      <c r="I19" s="331">
        <v>1801036</v>
      </c>
      <c r="J19" s="331">
        <v>4191</v>
      </c>
      <c r="K19" s="331">
        <v>1575629</v>
      </c>
      <c r="L19" s="331">
        <v>1252491</v>
      </c>
      <c r="M19" s="331">
        <v>3457186</v>
      </c>
      <c r="N19" s="331">
        <v>677750</v>
      </c>
      <c r="O19" s="331">
        <v>4346252</v>
      </c>
      <c r="P19" s="331">
        <v>59139</v>
      </c>
      <c r="Q19" s="331">
        <v>2354357</v>
      </c>
      <c r="R19" s="332" t="s">
        <v>188</v>
      </c>
      <c r="S19" s="332" t="s">
        <v>188</v>
      </c>
      <c r="T19" s="140"/>
      <c r="U19" s="330" t="s">
        <v>430</v>
      </c>
      <c r="W19" s="208"/>
    </row>
    <row r="20" spans="1:23" ht="14.25" customHeight="1">
      <c r="A20" s="141" t="s">
        <v>431</v>
      </c>
      <c r="B20" s="139" t="s">
        <v>99</v>
      </c>
      <c r="C20" s="173"/>
      <c r="D20" s="196">
        <v>29075264</v>
      </c>
      <c r="E20" s="118">
        <v>35904497</v>
      </c>
      <c r="F20" s="331">
        <v>236455</v>
      </c>
      <c r="G20" s="331">
        <v>9930208</v>
      </c>
      <c r="H20" s="331">
        <v>14364644</v>
      </c>
      <c r="I20" s="331">
        <v>1526630</v>
      </c>
      <c r="J20" s="331">
        <v>16047</v>
      </c>
      <c r="K20" s="331">
        <v>1117822</v>
      </c>
      <c r="L20" s="331">
        <v>378405</v>
      </c>
      <c r="M20" s="331">
        <v>2267648</v>
      </c>
      <c r="N20" s="331">
        <v>844953</v>
      </c>
      <c r="O20" s="331">
        <v>3353366</v>
      </c>
      <c r="P20" s="332">
        <v>8967</v>
      </c>
      <c r="Q20" s="331">
        <v>1859352</v>
      </c>
      <c r="R20" s="332" t="s">
        <v>188</v>
      </c>
      <c r="S20" s="332" t="s">
        <v>188</v>
      </c>
      <c r="T20" s="140"/>
      <c r="U20" s="330" t="s">
        <v>431</v>
      </c>
      <c r="W20" s="208"/>
    </row>
    <row r="21" spans="1:23" ht="14.25" customHeight="1">
      <c r="A21" s="141" t="s">
        <v>432</v>
      </c>
      <c r="B21" s="139" t="s">
        <v>100</v>
      </c>
      <c r="C21" s="173"/>
      <c r="D21" s="196">
        <v>74117831</v>
      </c>
      <c r="E21" s="118">
        <v>97545520</v>
      </c>
      <c r="F21" s="331">
        <v>368848</v>
      </c>
      <c r="G21" s="331">
        <v>20292052</v>
      </c>
      <c r="H21" s="331">
        <v>40571682</v>
      </c>
      <c r="I21" s="331">
        <v>3754633</v>
      </c>
      <c r="J21" s="331">
        <v>448213</v>
      </c>
      <c r="K21" s="331">
        <v>384122</v>
      </c>
      <c r="L21" s="331">
        <v>13591536</v>
      </c>
      <c r="M21" s="331">
        <v>4160324</v>
      </c>
      <c r="N21" s="331">
        <v>1201221</v>
      </c>
      <c r="O21" s="331">
        <v>9265902</v>
      </c>
      <c r="P21" s="332" t="s">
        <v>188</v>
      </c>
      <c r="Q21" s="331">
        <v>3506987</v>
      </c>
      <c r="R21" s="332" t="s">
        <v>188</v>
      </c>
      <c r="S21" s="332" t="s">
        <v>188</v>
      </c>
      <c r="T21" s="140"/>
      <c r="U21" s="330" t="s">
        <v>432</v>
      </c>
      <c r="W21" s="208"/>
    </row>
    <row r="22" spans="1:23" ht="14.25" customHeight="1">
      <c r="A22" s="141" t="s">
        <v>433</v>
      </c>
      <c r="B22" s="139" t="s">
        <v>101</v>
      </c>
      <c r="C22" s="173"/>
      <c r="D22" s="196">
        <v>27140824</v>
      </c>
      <c r="E22" s="118">
        <v>33739948</v>
      </c>
      <c r="F22" s="331">
        <v>219879</v>
      </c>
      <c r="G22" s="331">
        <v>9819536</v>
      </c>
      <c r="H22" s="331">
        <v>13130859</v>
      </c>
      <c r="I22" s="331">
        <v>1473328</v>
      </c>
      <c r="J22" s="331">
        <v>18429</v>
      </c>
      <c r="K22" s="331">
        <v>213665</v>
      </c>
      <c r="L22" s="331">
        <v>497962</v>
      </c>
      <c r="M22" s="331">
        <v>1754582</v>
      </c>
      <c r="N22" s="331">
        <v>512008</v>
      </c>
      <c r="O22" s="331">
        <v>4096427</v>
      </c>
      <c r="P22" s="332">
        <v>4214</v>
      </c>
      <c r="Q22" s="331">
        <v>1999059</v>
      </c>
      <c r="R22" s="332" t="s">
        <v>188</v>
      </c>
      <c r="S22" s="332" t="s">
        <v>188</v>
      </c>
      <c r="T22" s="140"/>
      <c r="U22" s="330" t="s">
        <v>433</v>
      </c>
      <c r="W22" s="208"/>
    </row>
    <row r="23" spans="1:23" ht="14.25" customHeight="1">
      <c r="A23" s="141" t="s">
        <v>434</v>
      </c>
      <c r="B23" s="139" t="s">
        <v>102</v>
      </c>
      <c r="C23" s="173"/>
      <c r="D23" s="196">
        <v>60511314</v>
      </c>
      <c r="E23" s="118">
        <v>76427977</v>
      </c>
      <c r="F23" s="331">
        <v>343116</v>
      </c>
      <c r="G23" s="331">
        <v>19119946</v>
      </c>
      <c r="H23" s="331">
        <v>31135491</v>
      </c>
      <c r="I23" s="331">
        <v>3299275</v>
      </c>
      <c r="J23" s="331">
        <v>159404</v>
      </c>
      <c r="K23" s="331">
        <v>1187571</v>
      </c>
      <c r="L23" s="331">
        <v>1555621</v>
      </c>
      <c r="M23" s="331">
        <v>6112876</v>
      </c>
      <c r="N23" s="331">
        <v>1381861</v>
      </c>
      <c r="O23" s="331">
        <v>7075175</v>
      </c>
      <c r="P23" s="331">
        <v>16465</v>
      </c>
      <c r="Q23" s="331">
        <v>5041176</v>
      </c>
      <c r="R23" s="332" t="s">
        <v>188</v>
      </c>
      <c r="S23" s="332" t="s">
        <v>188</v>
      </c>
      <c r="T23" s="140"/>
      <c r="U23" s="330" t="s">
        <v>434</v>
      </c>
      <c r="W23" s="208"/>
    </row>
    <row r="24" spans="1:23" ht="14.25" customHeight="1">
      <c r="A24" s="139">
        <v>10</v>
      </c>
      <c r="B24" s="139" t="s">
        <v>103</v>
      </c>
      <c r="C24" s="173"/>
      <c r="D24" s="196">
        <v>44297536</v>
      </c>
      <c r="E24" s="118">
        <v>53697791</v>
      </c>
      <c r="F24" s="331">
        <v>214130</v>
      </c>
      <c r="G24" s="331">
        <v>20310978</v>
      </c>
      <c r="H24" s="331">
        <v>12397733</v>
      </c>
      <c r="I24" s="331">
        <v>1952480</v>
      </c>
      <c r="J24" s="331">
        <v>9614</v>
      </c>
      <c r="K24" s="331">
        <v>4439873</v>
      </c>
      <c r="L24" s="331">
        <v>718432</v>
      </c>
      <c r="M24" s="331">
        <v>3966148</v>
      </c>
      <c r="N24" s="331">
        <v>824813</v>
      </c>
      <c r="O24" s="331">
        <v>4333018</v>
      </c>
      <c r="P24" s="331">
        <v>13489</v>
      </c>
      <c r="Q24" s="331">
        <v>3965238</v>
      </c>
      <c r="R24" s="331">
        <v>551845</v>
      </c>
      <c r="S24" s="332" t="s">
        <v>188</v>
      </c>
      <c r="T24" s="140"/>
      <c r="U24" s="329">
        <v>10</v>
      </c>
      <c r="W24" s="208"/>
    </row>
    <row r="25" spans="1:23" ht="14.25" customHeight="1">
      <c r="A25" s="139">
        <v>11</v>
      </c>
      <c r="B25" s="139" t="s">
        <v>104</v>
      </c>
      <c r="C25" s="173"/>
      <c r="D25" s="196">
        <v>24296261</v>
      </c>
      <c r="E25" s="118">
        <v>29538309</v>
      </c>
      <c r="F25" s="331">
        <v>204126</v>
      </c>
      <c r="G25" s="331">
        <v>8781806</v>
      </c>
      <c r="H25" s="331">
        <v>10086931</v>
      </c>
      <c r="I25" s="331">
        <v>978262</v>
      </c>
      <c r="J25" s="331">
        <v>15140</v>
      </c>
      <c r="K25" s="331">
        <v>1405839</v>
      </c>
      <c r="L25" s="331">
        <v>376865</v>
      </c>
      <c r="M25" s="331">
        <v>1237368</v>
      </c>
      <c r="N25" s="331">
        <v>590819</v>
      </c>
      <c r="O25" s="331">
        <v>3662385</v>
      </c>
      <c r="P25" s="331">
        <v>1815</v>
      </c>
      <c r="Q25" s="331">
        <v>2196953</v>
      </c>
      <c r="R25" s="332" t="s">
        <v>188</v>
      </c>
      <c r="S25" s="332" t="s">
        <v>188</v>
      </c>
      <c r="T25" s="140"/>
      <c r="U25" s="329">
        <v>11</v>
      </c>
      <c r="W25" s="208"/>
    </row>
    <row r="26" spans="1:23" ht="14.25" customHeight="1">
      <c r="A26" s="139">
        <v>12</v>
      </c>
      <c r="B26" s="139" t="s">
        <v>105</v>
      </c>
      <c r="C26" s="173"/>
      <c r="D26" s="196">
        <v>5618484</v>
      </c>
      <c r="E26" s="118">
        <v>7123660</v>
      </c>
      <c r="F26" s="331">
        <v>62987</v>
      </c>
      <c r="G26" s="331">
        <v>2522185</v>
      </c>
      <c r="H26" s="331">
        <v>1098713</v>
      </c>
      <c r="I26" s="331">
        <v>450966</v>
      </c>
      <c r="J26" s="332" t="s">
        <v>188</v>
      </c>
      <c r="K26" s="331">
        <v>416959</v>
      </c>
      <c r="L26" s="331">
        <v>470375</v>
      </c>
      <c r="M26" s="331">
        <v>505215</v>
      </c>
      <c r="N26" s="331">
        <v>216372</v>
      </c>
      <c r="O26" s="331">
        <v>749691</v>
      </c>
      <c r="P26" s="332" t="s">
        <v>188</v>
      </c>
      <c r="Q26" s="331">
        <v>630197</v>
      </c>
      <c r="R26" s="332" t="s">
        <v>188</v>
      </c>
      <c r="S26" s="332" t="s">
        <v>188</v>
      </c>
      <c r="T26" s="140"/>
      <c r="U26" s="329">
        <v>12</v>
      </c>
      <c r="W26" s="208"/>
    </row>
    <row r="27" spans="1:23" ht="14.25" customHeight="1">
      <c r="A27" s="139">
        <v>13</v>
      </c>
      <c r="B27" s="139" t="s">
        <v>106</v>
      </c>
      <c r="C27" s="173"/>
      <c r="D27" s="196">
        <v>5098628</v>
      </c>
      <c r="E27" s="118">
        <v>4153486</v>
      </c>
      <c r="F27" s="331">
        <v>59854</v>
      </c>
      <c r="G27" s="331">
        <v>1282655</v>
      </c>
      <c r="H27" s="331">
        <v>702925</v>
      </c>
      <c r="I27" s="331">
        <v>222732</v>
      </c>
      <c r="J27" s="332" t="s">
        <v>188</v>
      </c>
      <c r="K27" s="331">
        <v>172637</v>
      </c>
      <c r="L27" s="331">
        <v>260527</v>
      </c>
      <c r="M27" s="331">
        <v>453247</v>
      </c>
      <c r="N27" s="331">
        <v>138409</v>
      </c>
      <c r="O27" s="331">
        <v>362449</v>
      </c>
      <c r="P27" s="331">
        <v>11816</v>
      </c>
      <c r="Q27" s="331">
        <v>486235</v>
      </c>
      <c r="R27" s="332" t="s">
        <v>188</v>
      </c>
      <c r="S27" s="332" t="s">
        <v>188</v>
      </c>
      <c r="T27" s="140"/>
      <c r="U27" s="329">
        <v>13</v>
      </c>
      <c r="W27" s="208"/>
    </row>
    <row r="28" spans="1:23" ht="14.25" customHeight="1">
      <c r="A28" s="139">
        <v>14</v>
      </c>
      <c r="B28" s="139" t="s">
        <v>107</v>
      </c>
      <c r="C28" s="173"/>
      <c r="D28" s="196">
        <v>3101678</v>
      </c>
      <c r="E28" s="118">
        <v>3700329</v>
      </c>
      <c r="F28" s="331">
        <v>50845</v>
      </c>
      <c r="G28" s="331">
        <v>1143375</v>
      </c>
      <c r="H28" s="331">
        <v>580162</v>
      </c>
      <c r="I28" s="331">
        <v>252229</v>
      </c>
      <c r="J28" s="331">
        <v>81</v>
      </c>
      <c r="K28" s="331">
        <v>311326</v>
      </c>
      <c r="L28" s="331">
        <v>195260</v>
      </c>
      <c r="M28" s="331">
        <v>431457</v>
      </c>
      <c r="N28" s="331">
        <v>86350</v>
      </c>
      <c r="O28" s="331">
        <v>329850</v>
      </c>
      <c r="P28" s="331">
        <v>1372</v>
      </c>
      <c r="Q28" s="331">
        <v>318022</v>
      </c>
      <c r="R28" s="332" t="s">
        <v>188</v>
      </c>
      <c r="S28" s="332" t="s">
        <v>188</v>
      </c>
      <c r="T28" s="140"/>
      <c r="U28" s="329">
        <v>14</v>
      </c>
      <c r="W28" s="208"/>
    </row>
    <row r="29" spans="1:23" ht="14.25" customHeight="1">
      <c r="A29" s="139">
        <v>15</v>
      </c>
      <c r="B29" s="139" t="s">
        <v>108</v>
      </c>
      <c r="C29" s="173"/>
      <c r="D29" s="196">
        <v>6586526</v>
      </c>
      <c r="E29" s="118">
        <v>7836160</v>
      </c>
      <c r="F29" s="331">
        <v>68363</v>
      </c>
      <c r="G29" s="331">
        <v>1567482</v>
      </c>
      <c r="H29" s="331">
        <v>3066009</v>
      </c>
      <c r="I29" s="331">
        <v>467910</v>
      </c>
      <c r="J29" s="332" t="s">
        <v>188</v>
      </c>
      <c r="K29" s="331">
        <v>581737</v>
      </c>
      <c r="L29" s="331">
        <v>551283</v>
      </c>
      <c r="M29" s="331">
        <v>328112</v>
      </c>
      <c r="N29" s="331">
        <v>193582</v>
      </c>
      <c r="O29" s="331">
        <v>648134</v>
      </c>
      <c r="P29" s="332" t="s">
        <v>188</v>
      </c>
      <c r="Q29" s="331">
        <v>363548</v>
      </c>
      <c r="R29" s="332" t="s">
        <v>188</v>
      </c>
      <c r="S29" s="332" t="s">
        <v>188</v>
      </c>
      <c r="T29" s="140"/>
      <c r="U29" s="329">
        <v>15</v>
      </c>
      <c r="W29" s="208"/>
    </row>
    <row r="30" spans="1:23" ht="14.25" customHeight="1">
      <c r="A30" s="139">
        <v>16</v>
      </c>
      <c r="B30" s="139" t="s">
        <v>109</v>
      </c>
      <c r="C30" s="173"/>
      <c r="D30" s="196">
        <v>10166045</v>
      </c>
      <c r="E30" s="118">
        <v>11449908</v>
      </c>
      <c r="F30" s="331">
        <v>94132</v>
      </c>
      <c r="G30" s="331">
        <v>2376196</v>
      </c>
      <c r="H30" s="331">
        <v>2796968</v>
      </c>
      <c r="I30" s="331">
        <v>518423</v>
      </c>
      <c r="J30" s="332" t="s">
        <v>188</v>
      </c>
      <c r="K30" s="331">
        <v>502070</v>
      </c>
      <c r="L30" s="331">
        <v>770571</v>
      </c>
      <c r="M30" s="331">
        <v>2084695</v>
      </c>
      <c r="N30" s="331">
        <v>321681</v>
      </c>
      <c r="O30" s="331">
        <v>1299536</v>
      </c>
      <c r="P30" s="332">
        <v>250</v>
      </c>
      <c r="Q30" s="331">
        <v>685386</v>
      </c>
      <c r="R30" s="332" t="s">
        <v>188</v>
      </c>
      <c r="S30" s="332" t="s">
        <v>188</v>
      </c>
      <c r="T30" s="140"/>
      <c r="U30" s="329">
        <v>16</v>
      </c>
      <c r="W30" s="208"/>
    </row>
    <row r="31" spans="1:23" ht="14.25" customHeight="1">
      <c r="A31" s="139">
        <v>17</v>
      </c>
      <c r="B31" s="139" t="s">
        <v>110</v>
      </c>
      <c r="C31" s="173"/>
      <c r="D31" s="196">
        <v>12919392</v>
      </c>
      <c r="E31" s="118">
        <v>13270395</v>
      </c>
      <c r="F31" s="331">
        <v>105592</v>
      </c>
      <c r="G31" s="331">
        <v>4053344</v>
      </c>
      <c r="H31" s="331">
        <v>1948427</v>
      </c>
      <c r="I31" s="331">
        <v>1364784</v>
      </c>
      <c r="J31" s="332" t="s">
        <v>188</v>
      </c>
      <c r="K31" s="331">
        <v>828956</v>
      </c>
      <c r="L31" s="331">
        <v>1080493</v>
      </c>
      <c r="M31" s="331">
        <v>2170511</v>
      </c>
      <c r="N31" s="331">
        <v>261371</v>
      </c>
      <c r="O31" s="331">
        <v>1036619</v>
      </c>
      <c r="P31" s="331">
        <v>17055</v>
      </c>
      <c r="Q31" s="331">
        <v>403243</v>
      </c>
      <c r="R31" s="332" t="s">
        <v>188</v>
      </c>
      <c r="S31" s="332" t="s">
        <v>188</v>
      </c>
      <c r="T31" s="140"/>
      <c r="U31" s="329">
        <v>17</v>
      </c>
      <c r="W31" s="208"/>
    </row>
    <row r="32" spans="1:23" ht="14.25" customHeight="1">
      <c r="A32" s="139">
        <v>18</v>
      </c>
      <c r="B32" s="139" t="s">
        <v>111</v>
      </c>
      <c r="C32" s="173"/>
      <c r="D32" s="196">
        <v>7677999</v>
      </c>
      <c r="E32" s="118">
        <v>9741957</v>
      </c>
      <c r="F32" s="331">
        <v>82870</v>
      </c>
      <c r="G32" s="331">
        <v>4319085</v>
      </c>
      <c r="H32" s="331">
        <v>1467459</v>
      </c>
      <c r="I32" s="331">
        <v>444947</v>
      </c>
      <c r="J32" s="331">
        <v>8909</v>
      </c>
      <c r="K32" s="331">
        <v>952045</v>
      </c>
      <c r="L32" s="331">
        <v>240869</v>
      </c>
      <c r="M32" s="331">
        <v>681616</v>
      </c>
      <c r="N32" s="331">
        <v>180113</v>
      </c>
      <c r="O32" s="331">
        <v>1029993</v>
      </c>
      <c r="P32" s="331">
        <v>3954</v>
      </c>
      <c r="Q32" s="331">
        <v>330097</v>
      </c>
      <c r="R32" s="332" t="s">
        <v>188</v>
      </c>
      <c r="S32" s="332" t="s">
        <v>188</v>
      </c>
      <c r="T32" s="140"/>
      <c r="U32" s="329">
        <v>18</v>
      </c>
      <c r="W32" s="208"/>
    </row>
    <row r="33" spans="1:23" ht="14.25" customHeight="1">
      <c r="A33" s="139">
        <v>19</v>
      </c>
      <c r="B33" s="139" t="s">
        <v>112</v>
      </c>
      <c r="C33" s="173"/>
      <c r="D33" s="196">
        <v>10550680</v>
      </c>
      <c r="E33" s="118">
        <v>11533898</v>
      </c>
      <c r="F33" s="331">
        <v>119170</v>
      </c>
      <c r="G33" s="331">
        <v>3591554</v>
      </c>
      <c r="H33" s="331">
        <v>3148311</v>
      </c>
      <c r="I33" s="331">
        <v>550665</v>
      </c>
      <c r="J33" s="331">
        <v>23442</v>
      </c>
      <c r="K33" s="331">
        <v>635221</v>
      </c>
      <c r="L33" s="331">
        <v>411638</v>
      </c>
      <c r="M33" s="331">
        <v>1048031</v>
      </c>
      <c r="N33" s="331">
        <v>260812</v>
      </c>
      <c r="O33" s="331">
        <v>1357280</v>
      </c>
      <c r="P33" s="332" t="s">
        <v>188</v>
      </c>
      <c r="Q33" s="331">
        <v>387774</v>
      </c>
      <c r="R33" s="332" t="s">
        <v>188</v>
      </c>
      <c r="S33" s="332" t="s">
        <v>188</v>
      </c>
      <c r="T33" s="140"/>
      <c r="U33" s="329">
        <v>19</v>
      </c>
      <c r="W33" s="208"/>
    </row>
    <row r="34" spans="1:23" ht="14.25" customHeight="1">
      <c r="A34" s="139">
        <v>20</v>
      </c>
      <c r="B34" s="139" t="s">
        <v>113</v>
      </c>
      <c r="C34" s="173"/>
      <c r="D34" s="196">
        <v>6611658</v>
      </c>
      <c r="E34" s="118">
        <v>8467471</v>
      </c>
      <c r="F34" s="331">
        <v>65349</v>
      </c>
      <c r="G34" s="331">
        <v>2214305</v>
      </c>
      <c r="H34" s="331">
        <v>1491840</v>
      </c>
      <c r="I34" s="331">
        <v>633944</v>
      </c>
      <c r="J34" s="332" t="s">
        <v>188</v>
      </c>
      <c r="K34" s="331">
        <v>1867117</v>
      </c>
      <c r="L34" s="331">
        <v>393842</v>
      </c>
      <c r="M34" s="331">
        <v>202493</v>
      </c>
      <c r="N34" s="331">
        <v>29787</v>
      </c>
      <c r="O34" s="331">
        <v>1056858</v>
      </c>
      <c r="P34" s="332" t="s">
        <v>188</v>
      </c>
      <c r="Q34" s="331">
        <v>457979</v>
      </c>
      <c r="R34" s="331">
        <v>53957</v>
      </c>
      <c r="S34" s="332" t="s">
        <v>188</v>
      </c>
      <c r="T34" s="140"/>
      <c r="U34" s="329">
        <v>20</v>
      </c>
      <c r="W34" s="208"/>
    </row>
    <row r="35" spans="1:23" ht="14.25" customHeight="1">
      <c r="A35" s="139">
        <v>21</v>
      </c>
      <c r="B35" s="139" t="s">
        <v>114</v>
      </c>
      <c r="C35" s="173"/>
      <c r="D35" s="196">
        <v>16128109</v>
      </c>
      <c r="E35" s="118">
        <v>21065799</v>
      </c>
      <c r="F35" s="331">
        <v>145596</v>
      </c>
      <c r="G35" s="331">
        <v>7407786</v>
      </c>
      <c r="H35" s="331">
        <v>6188653</v>
      </c>
      <c r="I35" s="331">
        <v>1516374</v>
      </c>
      <c r="J35" s="331">
        <v>22222</v>
      </c>
      <c r="K35" s="331">
        <v>410164</v>
      </c>
      <c r="L35" s="331">
        <v>314432</v>
      </c>
      <c r="M35" s="331">
        <v>1248130</v>
      </c>
      <c r="N35" s="331">
        <v>605248</v>
      </c>
      <c r="O35" s="331">
        <v>2384629</v>
      </c>
      <c r="P35" s="331">
        <v>8751</v>
      </c>
      <c r="Q35" s="331">
        <v>813814</v>
      </c>
      <c r="R35" s="332" t="s">
        <v>188</v>
      </c>
      <c r="S35" s="332" t="s">
        <v>188</v>
      </c>
      <c r="T35" s="140"/>
      <c r="U35" s="329">
        <v>21</v>
      </c>
      <c r="W35" s="208"/>
    </row>
    <row r="36" spans="1:23" ht="14.25" customHeight="1">
      <c r="A36" s="139">
        <v>22</v>
      </c>
      <c r="B36" s="139" t="s">
        <v>115</v>
      </c>
      <c r="C36" s="173"/>
      <c r="D36" s="196">
        <v>10783905</v>
      </c>
      <c r="E36" s="118">
        <v>11850167</v>
      </c>
      <c r="F36" s="331">
        <v>119609</v>
      </c>
      <c r="G36" s="331">
        <v>3703005</v>
      </c>
      <c r="H36" s="331">
        <v>3028689</v>
      </c>
      <c r="I36" s="331">
        <v>546255</v>
      </c>
      <c r="J36" s="331">
        <v>4409</v>
      </c>
      <c r="K36" s="331">
        <v>34025</v>
      </c>
      <c r="L36" s="331">
        <v>1043074</v>
      </c>
      <c r="M36" s="331">
        <v>1043146</v>
      </c>
      <c r="N36" s="331">
        <v>295021</v>
      </c>
      <c r="O36" s="331">
        <v>1697214</v>
      </c>
      <c r="P36" s="331">
        <v>5111</v>
      </c>
      <c r="Q36" s="331">
        <v>330609</v>
      </c>
      <c r="R36" s="332" t="s">
        <v>188</v>
      </c>
      <c r="S36" s="332" t="s">
        <v>188</v>
      </c>
      <c r="T36" s="140"/>
      <c r="U36" s="329">
        <v>22</v>
      </c>
      <c r="W36" s="208"/>
    </row>
    <row r="37" spans="1:23" ht="14.25" customHeight="1">
      <c r="A37" s="139">
        <v>23</v>
      </c>
      <c r="B37" s="139" t="s">
        <v>116</v>
      </c>
      <c r="C37" s="173"/>
      <c r="D37" s="196">
        <v>15381793</v>
      </c>
      <c r="E37" s="118">
        <v>18551360</v>
      </c>
      <c r="F37" s="331">
        <v>149926</v>
      </c>
      <c r="G37" s="331">
        <v>6096560</v>
      </c>
      <c r="H37" s="331">
        <v>5115890</v>
      </c>
      <c r="I37" s="331">
        <v>1021310</v>
      </c>
      <c r="J37" s="331">
        <v>21417</v>
      </c>
      <c r="K37" s="331">
        <v>342845</v>
      </c>
      <c r="L37" s="331">
        <v>351841</v>
      </c>
      <c r="M37" s="331">
        <v>1862690</v>
      </c>
      <c r="N37" s="331">
        <v>501537</v>
      </c>
      <c r="O37" s="331">
        <v>2170421</v>
      </c>
      <c r="P37" s="332" t="s">
        <v>188</v>
      </c>
      <c r="Q37" s="331">
        <v>873908</v>
      </c>
      <c r="R37" s="332">
        <v>43015</v>
      </c>
      <c r="S37" s="332" t="s">
        <v>188</v>
      </c>
      <c r="T37" s="140"/>
      <c r="U37" s="329">
        <v>23</v>
      </c>
      <c r="W37" s="208"/>
    </row>
    <row r="38" spans="1:23" ht="14.25" customHeight="1">
      <c r="A38" s="139">
        <v>24</v>
      </c>
      <c r="B38" s="139" t="s">
        <v>117</v>
      </c>
      <c r="C38" s="173"/>
      <c r="D38" s="196">
        <v>7918197</v>
      </c>
      <c r="E38" s="118">
        <v>11517374</v>
      </c>
      <c r="F38" s="331">
        <v>92927</v>
      </c>
      <c r="G38" s="331">
        <v>4067608</v>
      </c>
      <c r="H38" s="331">
        <v>3304664</v>
      </c>
      <c r="I38" s="331">
        <v>932816</v>
      </c>
      <c r="J38" s="332" t="s">
        <v>188</v>
      </c>
      <c r="K38" s="331">
        <v>309406</v>
      </c>
      <c r="L38" s="331">
        <v>262813</v>
      </c>
      <c r="M38" s="331">
        <v>429416</v>
      </c>
      <c r="N38" s="331">
        <v>254303</v>
      </c>
      <c r="O38" s="331">
        <v>1426476</v>
      </c>
      <c r="P38" s="332" t="s">
        <v>188</v>
      </c>
      <c r="Q38" s="331">
        <v>436945</v>
      </c>
      <c r="R38" s="332" t="s">
        <v>188</v>
      </c>
      <c r="S38" s="332" t="s">
        <v>188</v>
      </c>
      <c r="T38" s="140"/>
      <c r="U38" s="329">
        <v>24</v>
      </c>
      <c r="W38" s="208"/>
    </row>
    <row r="39" spans="1:23" ht="14.25" customHeight="1">
      <c r="A39" s="139">
        <v>25</v>
      </c>
      <c r="B39" s="139" t="s">
        <v>118</v>
      </c>
      <c r="C39" s="173"/>
      <c r="D39" s="196">
        <v>9153104</v>
      </c>
      <c r="E39" s="118">
        <v>12471292</v>
      </c>
      <c r="F39" s="331">
        <v>97297</v>
      </c>
      <c r="G39" s="331">
        <v>4538035</v>
      </c>
      <c r="H39" s="331">
        <v>3746244</v>
      </c>
      <c r="I39" s="331">
        <v>887017</v>
      </c>
      <c r="J39" s="331">
        <v>3766</v>
      </c>
      <c r="K39" s="331">
        <v>234386</v>
      </c>
      <c r="L39" s="331">
        <v>120218</v>
      </c>
      <c r="M39" s="331">
        <v>528723</v>
      </c>
      <c r="N39" s="331">
        <v>291775</v>
      </c>
      <c r="O39" s="331">
        <v>1497412</v>
      </c>
      <c r="P39" s="331">
        <v>7150</v>
      </c>
      <c r="Q39" s="331">
        <v>519269</v>
      </c>
      <c r="R39" s="332" t="s">
        <v>188</v>
      </c>
      <c r="S39" s="332" t="s">
        <v>188</v>
      </c>
      <c r="T39" s="140"/>
      <c r="U39" s="329">
        <v>25</v>
      </c>
      <c r="W39" s="208"/>
    </row>
    <row r="40" spans="1:23" ht="14.25" customHeight="1">
      <c r="A40" s="139">
        <v>26</v>
      </c>
      <c r="B40" s="139" t="s">
        <v>119</v>
      </c>
      <c r="C40" s="173"/>
      <c r="D40" s="196">
        <v>12259824</v>
      </c>
      <c r="E40" s="118">
        <v>16996987</v>
      </c>
      <c r="F40" s="331">
        <v>123074</v>
      </c>
      <c r="G40" s="331">
        <v>5345601</v>
      </c>
      <c r="H40" s="331">
        <v>5508226</v>
      </c>
      <c r="I40" s="331">
        <v>777804</v>
      </c>
      <c r="J40" s="331">
        <v>20692</v>
      </c>
      <c r="K40" s="331">
        <v>724886</v>
      </c>
      <c r="L40" s="331">
        <v>200696</v>
      </c>
      <c r="M40" s="331">
        <v>1155347</v>
      </c>
      <c r="N40" s="331">
        <v>537708</v>
      </c>
      <c r="O40" s="331">
        <v>1616317</v>
      </c>
      <c r="P40" s="331">
        <v>1920</v>
      </c>
      <c r="Q40" s="331">
        <v>984716</v>
      </c>
      <c r="R40" s="332" t="s">
        <v>188</v>
      </c>
      <c r="S40" s="332" t="s">
        <v>188</v>
      </c>
      <c r="T40" s="140"/>
      <c r="U40" s="329">
        <v>26</v>
      </c>
      <c r="W40" s="208"/>
    </row>
    <row r="41" spans="1:23" ht="14.25" customHeight="1">
      <c r="A41" s="139">
        <v>27</v>
      </c>
      <c r="B41" s="139" t="s">
        <v>120</v>
      </c>
      <c r="C41" s="173"/>
      <c r="D41" s="196">
        <v>8359412</v>
      </c>
      <c r="E41" s="118">
        <v>13014875</v>
      </c>
      <c r="F41" s="331">
        <v>89627</v>
      </c>
      <c r="G41" s="331">
        <v>5668306</v>
      </c>
      <c r="H41" s="331">
        <v>3700791</v>
      </c>
      <c r="I41" s="331">
        <v>525252</v>
      </c>
      <c r="J41" s="332" t="s">
        <v>188</v>
      </c>
      <c r="K41" s="331">
        <v>37208</v>
      </c>
      <c r="L41" s="331">
        <v>247345</v>
      </c>
      <c r="M41" s="331">
        <v>519278</v>
      </c>
      <c r="N41" s="331">
        <v>273386</v>
      </c>
      <c r="O41" s="331">
        <v>1390111</v>
      </c>
      <c r="P41" s="332" t="s">
        <v>188</v>
      </c>
      <c r="Q41" s="331">
        <v>563571</v>
      </c>
      <c r="R41" s="332" t="s">
        <v>188</v>
      </c>
      <c r="S41" s="332" t="s">
        <v>188</v>
      </c>
      <c r="T41" s="140"/>
      <c r="U41" s="329">
        <v>27</v>
      </c>
      <c r="W41" s="208"/>
    </row>
    <row r="42" spans="1:23" ht="14.25" customHeight="1">
      <c r="A42" s="139">
        <v>28</v>
      </c>
      <c r="B42" s="139" t="s">
        <v>121</v>
      </c>
      <c r="C42" s="173"/>
      <c r="D42" s="196">
        <v>15490548</v>
      </c>
      <c r="E42" s="118">
        <v>19455265</v>
      </c>
      <c r="F42" s="331">
        <v>116889</v>
      </c>
      <c r="G42" s="331">
        <v>5820287</v>
      </c>
      <c r="H42" s="331">
        <v>7514120</v>
      </c>
      <c r="I42" s="304">
        <v>950634</v>
      </c>
      <c r="J42" s="331">
        <v>28298</v>
      </c>
      <c r="K42" s="331">
        <v>92085</v>
      </c>
      <c r="L42" s="331">
        <v>327272</v>
      </c>
      <c r="M42" s="331">
        <v>737296</v>
      </c>
      <c r="N42" s="331">
        <v>512801</v>
      </c>
      <c r="O42" s="331">
        <v>2042610</v>
      </c>
      <c r="P42" s="332" t="s">
        <v>188</v>
      </c>
      <c r="Q42" s="331">
        <v>1312973</v>
      </c>
      <c r="R42" s="332" t="s">
        <v>188</v>
      </c>
      <c r="S42" s="332" t="s">
        <v>188</v>
      </c>
      <c r="T42" s="140"/>
      <c r="U42" s="329">
        <v>28</v>
      </c>
      <c r="W42" s="208"/>
    </row>
    <row r="43" spans="1:23" ht="14.25" customHeight="1">
      <c r="A43" s="139">
        <v>29</v>
      </c>
      <c r="B43" s="139" t="s">
        <v>122</v>
      </c>
      <c r="C43" s="173"/>
      <c r="D43" s="196">
        <v>1279101</v>
      </c>
      <c r="E43" s="118">
        <v>1549532</v>
      </c>
      <c r="F43" s="331">
        <v>32722</v>
      </c>
      <c r="G43" s="331">
        <v>456869</v>
      </c>
      <c r="H43" s="331">
        <v>198268</v>
      </c>
      <c r="I43" s="331">
        <v>103536</v>
      </c>
      <c r="J43" s="332" t="s">
        <v>188</v>
      </c>
      <c r="K43" s="331">
        <v>108293</v>
      </c>
      <c r="L43" s="331">
        <v>136392</v>
      </c>
      <c r="M43" s="331">
        <v>127854</v>
      </c>
      <c r="N43" s="331">
        <v>48721</v>
      </c>
      <c r="O43" s="331">
        <v>154792</v>
      </c>
      <c r="P43" s="332">
        <v>4837</v>
      </c>
      <c r="Q43" s="331">
        <v>153683</v>
      </c>
      <c r="R43" s="331">
        <v>23565</v>
      </c>
      <c r="S43" s="332" t="s">
        <v>188</v>
      </c>
      <c r="T43" s="140"/>
      <c r="U43" s="329">
        <v>29</v>
      </c>
      <c r="W43" s="208"/>
    </row>
    <row r="44" spans="1:23" ht="14.25" customHeight="1">
      <c r="A44" s="139">
        <v>30</v>
      </c>
      <c r="B44" s="139" t="s">
        <v>123</v>
      </c>
      <c r="C44" s="173"/>
      <c r="D44" s="196">
        <v>2481691</v>
      </c>
      <c r="E44" s="118">
        <v>2418979</v>
      </c>
      <c r="F44" s="331">
        <v>34199</v>
      </c>
      <c r="G44" s="331">
        <v>488524</v>
      </c>
      <c r="H44" s="331">
        <v>173055</v>
      </c>
      <c r="I44" s="331">
        <v>563451</v>
      </c>
      <c r="J44" s="332" t="s">
        <v>188</v>
      </c>
      <c r="K44" s="331">
        <v>48032</v>
      </c>
      <c r="L44" s="331">
        <v>125441</v>
      </c>
      <c r="M44" s="331">
        <v>538235</v>
      </c>
      <c r="N44" s="331">
        <v>23542</v>
      </c>
      <c r="O44" s="331">
        <v>293505</v>
      </c>
      <c r="P44" s="332">
        <v>6993</v>
      </c>
      <c r="Q44" s="331">
        <v>124002</v>
      </c>
      <c r="R44" s="332" t="s">
        <v>188</v>
      </c>
      <c r="S44" s="332" t="s">
        <v>188</v>
      </c>
      <c r="T44" s="140"/>
      <c r="U44" s="329">
        <v>30</v>
      </c>
      <c r="W44" s="208"/>
    </row>
    <row r="45" spans="1:23" ht="14.25" customHeight="1">
      <c r="A45" s="139">
        <v>31</v>
      </c>
      <c r="B45" s="139" t="s">
        <v>124</v>
      </c>
      <c r="C45" s="173"/>
      <c r="D45" s="196">
        <v>1793725</v>
      </c>
      <c r="E45" s="118">
        <v>1680814</v>
      </c>
      <c r="F45" s="331">
        <v>40116</v>
      </c>
      <c r="G45" s="331">
        <v>635683</v>
      </c>
      <c r="H45" s="331">
        <v>186859</v>
      </c>
      <c r="I45" s="331">
        <v>83255</v>
      </c>
      <c r="J45" s="332" t="s">
        <v>188</v>
      </c>
      <c r="K45" s="331">
        <v>97122</v>
      </c>
      <c r="L45" s="331">
        <v>36908</v>
      </c>
      <c r="M45" s="331">
        <v>310496</v>
      </c>
      <c r="N45" s="331">
        <v>12539</v>
      </c>
      <c r="O45" s="331">
        <v>115468</v>
      </c>
      <c r="P45" s="332" t="s">
        <v>188</v>
      </c>
      <c r="Q45" s="331">
        <v>128378</v>
      </c>
      <c r="R45" s="331">
        <v>33990</v>
      </c>
      <c r="S45" s="332" t="s">
        <v>188</v>
      </c>
      <c r="T45" s="140"/>
      <c r="U45" s="329">
        <v>31</v>
      </c>
      <c r="W45" s="208"/>
    </row>
    <row r="46" spans="1:23" ht="14.25" customHeight="1">
      <c r="A46" s="139">
        <v>32</v>
      </c>
      <c r="B46" s="139" t="s">
        <v>125</v>
      </c>
      <c r="C46" s="173"/>
      <c r="D46" s="196">
        <v>1304752</v>
      </c>
      <c r="E46" s="118">
        <v>1376250</v>
      </c>
      <c r="F46" s="331">
        <v>29717</v>
      </c>
      <c r="G46" s="331">
        <v>404484</v>
      </c>
      <c r="H46" s="331">
        <v>98119</v>
      </c>
      <c r="I46" s="331">
        <v>181230</v>
      </c>
      <c r="J46" s="332" t="s">
        <v>188</v>
      </c>
      <c r="K46" s="331">
        <v>92363</v>
      </c>
      <c r="L46" s="331">
        <v>169545</v>
      </c>
      <c r="M46" s="331">
        <v>166831</v>
      </c>
      <c r="N46" s="331">
        <v>23938</v>
      </c>
      <c r="O46" s="331">
        <v>131739</v>
      </c>
      <c r="P46" s="332" t="s">
        <v>188</v>
      </c>
      <c r="Q46" s="331">
        <v>78284</v>
      </c>
      <c r="R46" s="332" t="s">
        <v>188</v>
      </c>
      <c r="S46" s="332" t="s">
        <v>188</v>
      </c>
      <c r="T46" s="140"/>
      <c r="U46" s="329">
        <v>32</v>
      </c>
      <c r="W46" s="208"/>
    </row>
    <row r="47" spans="1:23" ht="14.25" customHeight="1">
      <c r="A47" s="139">
        <v>33</v>
      </c>
      <c r="B47" s="139" t="s">
        <v>126</v>
      </c>
      <c r="C47" s="173"/>
      <c r="D47" s="196">
        <v>6905699</v>
      </c>
      <c r="E47" s="118">
        <v>5602415</v>
      </c>
      <c r="F47" s="331">
        <v>41755</v>
      </c>
      <c r="G47" s="331">
        <v>418480</v>
      </c>
      <c r="H47" s="331">
        <v>531794</v>
      </c>
      <c r="I47" s="331">
        <v>355501</v>
      </c>
      <c r="J47" s="332" t="s">
        <v>188</v>
      </c>
      <c r="K47" s="331">
        <v>3270672</v>
      </c>
      <c r="L47" s="331">
        <v>82939</v>
      </c>
      <c r="M47" s="331">
        <v>384703</v>
      </c>
      <c r="N47" s="331">
        <v>17870</v>
      </c>
      <c r="O47" s="331">
        <v>185286</v>
      </c>
      <c r="P47" s="332" t="s">
        <v>188</v>
      </c>
      <c r="Q47" s="331">
        <v>313415</v>
      </c>
      <c r="R47" s="332" t="s">
        <v>188</v>
      </c>
      <c r="S47" s="332" t="s">
        <v>188</v>
      </c>
      <c r="T47" s="140"/>
      <c r="U47" s="329">
        <v>33</v>
      </c>
      <c r="W47" s="208"/>
    </row>
    <row r="48" spans="1:23" ht="14.25" customHeight="1">
      <c r="A48" s="139">
        <v>34</v>
      </c>
      <c r="B48" s="139" t="s">
        <v>127</v>
      </c>
      <c r="C48" s="173"/>
      <c r="D48" s="196">
        <v>2518367</v>
      </c>
      <c r="E48" s="118">
        <v>3567379</v>
      </c>
      <c r="F48" s="331">
        <v>30501</v>
      </c>
      <c r="G48" s="331">
        <v>1167714</v>
      </c>
      <c r="H48" s="331">
        <v>106121</v>
      </c>
      <c r="I48" s="331">
        <v>94783</v>
      </c>
      <c r="J48" s="332" t="s">
        <v>188</v>
      </c>
      <c r="K48" s="331">
        <v>1016349</v>
      </c>
      <c r="L48" s="331">
        <v>114563</v>
      </c>
      <c r="M48" s="331">
        <v>497763</v>
      </c>
      <c r="N48" s="331">
        <v>22855</v>
      </c>
      <c r="O48" s="331">
        <v>209309</v>
      </c>
      <c r="P48" s="332" t="s">
        <v>188</v>
      </c>
      <c r="Q48" s="331">
        <v>307421</v>
      </c>
      <c r="R48" s="332" t="s">
        <v>188</v>
      </c>
      <c r="S48" s="332" t="s">
        <v>188</v>
      </c>
      <c r="T48" s="140"/>
      <c r="U48" s="329">
        <v>34</v>
      </c>
      <c r="W48" s="208"/>
    </row>
    <row r="49" spans="1:23" ht="14.25" customHeight="1">
      <c r="A49" s="139">
        <v>35</v>
      </c>
      <c r="B49" s="139" t="s">
        <v>128</v>
      </c>
      <c r="C49" s="173"/>
      <c r="D49" s="196">
        <v>4635037</v>
      </c>
      <c r="E49" s="118">
        <v>4207507</v>
      </c>
      <c r="F49" s="331">
        <v>46248</v>
      </c>
      <c r="G49" s="331">
        <v>715815</v>
      </c>
      <c r="H49" s="331">
        <v>335793</v>
      </c>
      <c r="I49" s="331">
        <v>233707</v>
      </c>
      <c r="J49" s="332" t="s">
        <v>188</v>
      </c>
      <c r="K49" s="331">
        <v>1709433</v>
      </c>
      <c r="L49" s="331">
        <v>88413</v>
      </c>
      <c r="M49" s="331">
        <v>307829</v>
      </c>
      <c r="N49" s="331">
        <v>8468</v>
      </c>
      <c r="O49" s="331">
        <v>443457</v>
      </c>
      <c r="P49" s="331">
        <v>79027</v>
      </c>
      <c r="Q49" s="331">
        <v>201379</v>
      </c>
      <c r="R49" s="331">
        <v>37938</v>
      </c>
      <c r="S49" s="332" t="s">
        <v>188</v>
      </c>
      <c r="T49" s="140"/>
      <c r="U49" s="329">
        <v>35</v>
      </c>
      <c r="W49" s="208"/>
    </row>
    <row r="50" spans="1:23" ht="14.25" customHeight="1">
      <c r="A50" s="139">
        <v>36</v>
      </c>
      <c r="B50" s="139" t="s">
        <v>129</v>
      </c>
      <c r="C50" s="173"/>
      <c r="D50" s="196">
        <v>2701268</v>
      </c>
      <c r="E50" s="118">
        <v>2888493</v>
      </c>
      <c r="F50" s="331">
        <v>58305</v>
      </c>
      <c r="G50" s="331">
        <v>1072324</v>
      </c>
      <c r="H50" s="331">
        <v>349057</v>
      </c>
      <c r="I50" s="331">
        <v>185327</v>
      </c>
      <c r="J50" s="332" t="s">
        <v>188</v>
      </c>
      <c r="K50" s="331">
        <v>428858</v>
      </c>
      <c r="L50" s="331">
        <v>28772</v>
      </c>
      <c r="M50" s="331">
        <v>174182</v>
      </c>
      <c r="N50" s="331">
        <v>13173</v>
      </c>
      <c r="O50" s="331">
        <v>251167</v>
      </c>
      <c r="P50" s="332" t="s">
        <v>188</v>
      </c>
      <c r="Q50" s="331">
        <v>286477</v>
      </c>
      <c r="R50" s="331">
        <v>40851</v>
      </c>
      <c r="S50" s="332" t="s">
        <v>188</v>
      </c>
      <c r="T50" s="140"/>
      <c r="U50" s="329">
        <v>36</v>
      </c>
      <c r="W50" s="208"/>
    </row>
    <row r="51" spans="1:23" ht="14.25" customHeight="1">
      <c r="A51" s="139">
        <v>37</v>
      </c>
      <c r="B51" s="139" t="s">
        <v>130</v>
      </c>
      <c r="C51" s="173"/>
      <c r="D51" s="196">
        <v>7995549</v>
      </c>
      <c r="E51" s="118">
        <v>9137121</v>
      </c>
      <c r="F51" s="331">
        <v>79482</v>
      </c>
      <c r="G51" s="331">
        <v>3532008</v>
      </c>
      <c r="H51" s="331">
        <v>1459206</v>
      </c>
      <c r="I51" s="331">
        <v>423208</v>
      </c>
      <c r="J51" s="332" t="s">
        <v>188</v>
      </c>
      <c r="K51" s="331">
        <v>976521</v>
      </c>
      <c r="L51" s="331">
        <v>349065</v>
      </c>
      <c r="M51" s="331">
        <v>669133</v>
      </c>
      <c r="N51" s="331">
        <v>263488</v>
      </c>
      <c r="O51" s="331">
        <v>723760</v>
      </c>
      <c r="P51" s="331">
        <v>3633</v>
      </c>
      <c r="Q51" s="331">
        <v>657617</v>
      </c>
      <c r="R51" s="332" t="s">
        <v>188</v>
      </c>
      <c r="S51" s="332" t="s">
        <v>188</v>
      </c>
      <c r="T51" s="140"/>
      <c r="U51" s="329">
        <v>37</v>
      </c>
      <c r="W51" s="208"/>
    </row>
    <row r="52" spans="1:23" ht="14.25" customHeight="1">
      <c r="A52" s="139">
        <v>38</v>
      </c>
      <c r="B52" s="139" t="s">
        <v>131</v>
      </c>
      <c r="C52" s="173"/>
      <c r="D52" s="196">
        <v>13962677</v>
      </c>
      <c r="E52" s="118">
        <v>18221514</v>
      </c>
      <c r="F52" s="331">
        <v>104758</v>
      </c>
      <c r="G52" s="331">
        <v>5608048</v>
      </c>
      <c r="H52" s="331">
        <v>6154197</v>
      </c>
      <c r="I52" s="331">
        <v>745993</v>
      </c>
      <c r="J52" s="332" t="s">
        <v>188</v>
      </c>
      <c r="K52" s="331">
        <v>764719</v>
      </c>
      <c r="L52" s="331">
        <v>167827</v>
      </c>
      <c r="M52" s="331">
        <v>632564</v>
      </c>
      <c r="N52" s="331">
        <v>445301</v>
      </c>
      <c r="O52" s="331">
        <v>2244893</v>
      </c>
      <c r="P52" s="332" t="s">
        <v>188</v>
      </c>
      <c r="Q52" s="331">
        <v>1353214</v>
      </c>
      <c r="R52" s="332" t="s">
        <v>188</v>
      </c>
      <c r="S52" s="332" t="s">
        <v>188</v>
      </c>
      <c r="T52" s="140"/>
      <c r="U52" s="329">
        <v>38</v>
      </c>
      <c r="W52" s="208"/>
    </row>
    <row r="53" spans="1:23" ht="14.25" customHeight="1">
      <c r="A53" s="139">
        <v>39</v>
      </c>
      <c r="B53" s="139" t="s">
        <v>132</v>
      </c>
      <c r="C53" s="173"/>
      <c r="D53" s="196">
        <v>2566485</v>
      </c>
      <c r="E53" s="118">
        <v>3924334</v>
      </c>
      <c r="F53" s="331">
        <v>40733</v>
      </c>
      <c r="G53" s="331">
        <v>2190374</v>
      </c>
      <c r="H53" s="331">
        <v>180907</v>
      </c>
      <c r="I53" s="331">
        <v>120182</v>
      </c>
      <c r="J53" s="332" t="s">
        <v>188</v>
      </c>
      <c r="K53" s="331">
        <v>595082</v>
      </c>
      <c r="L53" s="331">
        <v>72074</v>
      </c>
      <c r="M53" s="331">
        <v>249749</v>
      </c>
      <c r="N53" s="331">
        <v>9094</v>
      </c>
      <c r="O53" s="331">
        <v>207665</v>
      </c>
      <c r="P53" s="332" t="s">
        <v>188</v>
      </c>
      <c r="Q53" s="331">
        <v>258474</v>
      </c>
      <c r="R53" s="332" t="s">
        <v>188</v>
      </c>
      <c r="S53" s="332" t="s">
        <v>188</v>
      </c>
      <c r="T53" s="140"/>
      <c r="U53" s="329">
        <v>39</v>
      </c>
      <c r="W53" s="208"/>
    </row>
    <row r="54" spans="1:23" ht="14.25" customHeight="1">
      <c r="A54" s="139">
        <v>40</v>
      </c>
      <c r="B54" s="139" t="s">
        <v>133</v>
      </c>
      <c r="C54" s="173"/>
      <c r="D54" s="196">
        <v>6290780</v>
      </c>
      <c r="E54" s="118">
        <v>9697688</v>
      </c>
      <c r="F54" s="331">
        <v>97790</v>
      </c>
      <c r="G54" s="331">
        <v>2282339</v>
      </c>
      <c r="H54" s="331">
        <v>2280427</v>
      </c>
      <c r="I54" s="331">
        <v>776081</v>
      </c>
      <c r="J54" s="332" t="s">
        <v>188</v>
      </c>
      <c r="K54" s="331">
        <v>1316512</v>
      </c>
      <c r="L54" s="331">
        <v>138484</v>
      </c>
      <c r="M54" s="331">
        <v>973931</v>
      </c>
      <c r="N54" s="331">
        <v>92951</v>
      </c>
      <c r="O54" s="331">
        <v>984224</v>
      </c>
      <c r="P54" s="332" t="s">
        <v>188</v>
      </c>
      <c r="Q54" s="331">
        <v>754949</v>
      </c>
      <c r="R54" s="332" t="s">
        <v>188</v>
      </c>
      <c r="S54" s="332" t="s">
        <v>188</v>
      </c>
      <c r="T54" s="140"/>
      <c r="U54" s="329">
        <v>40</v>
      </c>
      <c r="W54" s="208"/>
    </row>
    <row r="55" spans="1:23" ht="14.25" customHeight="1">
      <c r="A55" s="139">
        <v>41</v>
      </c>
      <c r="B55" s="139" t="s">
        <v>134</v>
      </c>
      <c r="C55" s="173"/>
      <c r="D55" s="196">
        <v>3885404</v>
      </c>
      <c r="E55" s="118">
        <v>4764744</v>
      </c>
      <c r="F55" s="331">
        <v>59190</v>
      </c>
      <c r="G55" s="331">
        <v>749102</v>
      </c>
      <c r="H55" s="331">
        <v>633101</v>
      </c>
      <c r="I55" s="331">
        <v>1218649</v>
      </c>
      <c r="J55" s="332" t="s">
        <v>188</v>
      </c>
      <c r="K55" s="331">
        <v>775417</v>
      </c>
      <c r="L55" s="331">
        <v>207530</v>
      </c>
      <c r="M55" s="331">
        <v>350809</v>
      </c>
      <c r="N55" s="331">
        <v>12155</v>
      </c>
      <c r="O55" s="331">
        <v>412816</v>
      </c>
      <c r="P55" s="331">
        <v>38235</v>
      </c>
      <c r="Q55" s="331">
        <v>307740</v>
      </c>
      <c r="R55" s="332" t="s">
        <v>188</v>
      </c>
      <c r="S55" s="332" t="s">
        <v>188</v>
      </c>
      <c r="T55" s="140"/>
      <c r="U55" s="329">
        <v>41</v>
      </c>
      <c r="W55" s="208"/>
    </row>
    <row r="56" spans="1:23" ht="4.5" customHeight="1" thickBot="1">
      <c r="A56" s="142"/>
      <c r="B56" s="142"/>
      <c r="C56" s="174"/>
      <c r="D56" s="143"/>
      <c r="E56" s="144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4"/>
      <c r="T56" s="127"/>
      <c r="U56" s="142"/>
      <c r="W56" s="134"/>
    </row>
    <row r="57" spans="1:21" ht="4.5" customHeight="1">
      <c r="A57" s="146"/>
      <c r="B57" s="146"/>
      <c r="C57" s="175"/>
      <c r="D57" s="147"/>
      <c r="E57" s="147"/>
      <c r="F57" s="148"/>
      <c r="G57" s="148"/>
      <c r="H57" s="148"/>
      <c r="I57" s="148"/>
      <c r="J57" s="149"/>
      <c r="K57" s="149"/>
      <c r="L57" s="149"/>
      <c r="M57" s="149"/>
      <c r="N57" s="149"/>
      <c r="O57" s="149"/>
      <c r="P57" s="149"/>
      <c r="Q57" s="149"/>
      <c r="R57" s="149"/>
      <c r="S57" s="150"/>
      <c r="T57" s="147"/>
      <c r="U57" s="146"/>
    </row>
    <row r="58" spans="1:21" ht="11.25">
      <c r="A58" s="131" t="s">
        <v>439</v>
      </c>
      <c r="B58" s="146"/>
      <c r="C58" s="175"/>
      <c r="D58" s="147"/>
      <c r="E58" s="147"/>
      <c r="F58" s="148"/>
      <c r="G58" s="148"/>
      <c r="H58" s="148"/>
      <c r="I58" s="148"/>
      <c r="J58" s="149"/>
      <c r="K58" s="149"/>
      <c r="L58" s="149"/>
      <c r="M58" s="149"/>
      <c r="N58" s="149"/>
      <c r="O58" s="149"/>
      <c r="P58" s="149"/>
      <c r="Q58" s="149"/>
      <c r="R58" s="149"/>
      <c r="S58" s="150"/>
      <c r="T58" s="147"/>
      <c r="U58" s="146"/>
    </row>
    <row r="59" spans="1:21" ht="11.25">
      <c r="A59" s="176" t="s">
        <v>89</v>
      </c>
      <c r="B59" s="177"/>
      <c r="C59" s="161"/>
      <c r="D59" s="148"/>
      <c r="E59" s="148"/>
      <c r="F59" s="148"/>
      <c r="G59" s="148"/>
      <c r="H59" s="148"/>
      <c r="I59" s="148"/>
      <c r="J59" s="149"/>
      <c r="K59" s="178"/>
      <c r="L59" s="179"/>
      <c r="M59" s="180"/>
      <c r="N59" s="149"/>
      <c r="O59" s="149"/>
      <c r="P59" s="149"/>
      <c r="Q59" s="149"/>
      <c r="R59" s="149"/>
      <c r="S59" s="151"/>
      <c r="T59" s="152"/>
      <c r="U59" s="2"/>
    </row>
  </sheetData>
  <sheetProtection/>
  <mergeCells count="20">
    <mergeCell ref="E6:E8"/>
    <mergeCell ref="K7:K8"/>
    <mergeCell ref="R7:R8"/>
    <mergeCell ref="S7:S8"/>
    <mergeCell ref="L7:L8"/>
    <mergeCell ref="M7:M8"/>
    <mergeCell ref="N7:N8"/>
    <mergeCell ref="O7:O8"/>
    <mergeCell ref="P7:P8"/>
    <mergeCell ref="Q7:Q8"/>
    <mergeCell ref="D6:D8"/>
    <mergeCell ref="A2:J2"/>
    <mergeCell ref="K2:U2"/>
    <mergeCell ref="A6:B8"/>
    <mergeCell ref="U6:U8"/>
    <mergeCell ref="F7:F8"/>
    <mergeCell ref="G7:G8"/>
    <mergeCell ref="H7:H8"/>
    <mergeCell ref="I7:I8"/>
    <mergeCell ref="J7:J8"/>
  </mergeCells>
  <printOptions horizontalCentered="1"/>
  <pageMargins left="0.5905511811023623" right="0.5905511811023623" top="0.5118110236220472" bottom="0.3937007874015748" header="0.31496062992125984" footer="0.5118110236220472"/>
  <pageSetup fitToWidth="2" fitToHeight="1" horizontalDpi="600" verticalDpi="600" orientation="portrait" paperSize="9" r:id="rId1"/>
  <headerFooter differentOddEven="1" scaleWithDoc="0">
    <oddHeader>&amp;L&amp;"+,標準"&amp;9 21　財政</oddHeader>
    <evenHeader>&amp;R&amp;"+,標準"&amp;9 21　財政</evenHeader>
  </headerFooter>
  <colBreaks count="1" manualBreakCount="1">
    <brk id="9" max="58" man="1"/>
  </colBreaks>
  <ignoredErrors>
    <ignoredError sqref="A10:A14 U10:U23 A15:A2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I5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9" style="134" customWidth="1"/>
    <col min="2" max="2" width="0.8984375" style="134" customWidth="1"/>
    <col min="3" max="8" width="13.09765625" style="134" customWidth="1"/>
    <col min="9" max="9" width="1.203125" style="134" customWidth="1"/>
    <col min="10" max="16384" width="9" style="134" customWidth="1"/>
  </cols>
  <sheetData>
    <row r="1" ht="13.5" customHeight="1"/>
    <row r="2" spans="1:8" ht="17.25">
      <c r="A2" s="410" t="s">
        <v>413</v>
      </c>
      <c r="B2" s="411"/>
      <c r="C2" s="411"/>
      <c r="D2" s="411"/>
      <c r="E2" s="411"/>
      <c r="F2" s="411"/>
      <c r="G2" s="411"/>
      <c r="H2" s="411"/>
    </row>
    <row r="3" spans="1:8" ht="15.75" customHeight="1">
      <c r="A3" s="158"/>
      <c r="B3" s="181"/>
      <c r="C3" s="194"/>
      <c r="D3" s="181"/>
      <c r="E3" s="181"/>
      <c r="F3" s="181"/>
      <c r="G3" s="181"/>
      <c r="H3" s="181"/>
    </row>
    <row r="4" ht="15.75" customHeight="1">
      <c r="H4" s="325" t="s">
        <v>135</v>
      </c>
    </row>
    <row r="5" ht="4.5" customHeight="1" thickBot="1"/>
    <row r="6" spans="1:9" ht="15" customHeight="1">
      <c r="A6" s="412" t="s">
        <v>212</v>
      </c>
      <c r="B6" s="182"/>
      <c r="C6" s="414" t="s">
        <v>322</v>
      </c>
      <c r="D6" s="415"/>
      <c r="E6" s="414" t="s">
        <v>314</v>
      </c>
      <c r="F6" s="415"/>
      <c r="G6" s="414" t="s">
        <v>325</v>
      </c>
      <c r="H6" s="415"/>
      <c r="I6" s="135"/>
    </row>
    <row r="7" spans="1:9" ht="15" customHeight="1">
      <c r="A7" s="413"/>
      <c r="B7" s="183"/>
      <c r="C7" s="184" t="s">
        <v>136</v>
      </c>
      <c r="D7" s="184" t="s">
        <v>137</v>
      </c>
      <c r="E7" s="184" t="s">
        <v>136</v>
      </c>
      <c r="F7" s="184" t="s">
        <v>137</v>
      </c>
      <c r="G7" s="184" t="s">
        <v>136</v>
      </c>
      <c r="H7" s="184" t="s">
        <v>137</v>
      </c>
      <c r="I7" s="135"/>
    </row>
    <row r="8" spans="1:8" s="135" customFormat="1" ht="4.5" customHeight="1">
      <c r="A8" s="153"/>
      <c r="B8" s="185"/>
      <c r="C8" s="137"/>
      <c r="D8" s="137"/>
      <c r="E8" s="137"/>
      <c r="F8" s="137"/>
      <c r="G8" s="137"/>
      <c r="H8" s="137"/>
    </row>
    <row r="9" spans="1:8" ht="19.5" customHeight="1">
      <c r="A9" s="198" t="s">
        <v>501</v>
      </c>
      <c r="B9" s="199"/>
      <c r="C9" s="200">
        <v>618239093</v>
      </c>
      <c r="D9" s="200">
        <v>139310795</v>
      </c>
      <c r="E9" s="200">
        <v>622411384</v>
      </c>
      <c r="F9" s="200">
        <v>134894407</v>
      </c>
      <c r="G9" s="200">
        <v>636069351</v>
      </c>
      <c r="H9" s="200">
        <v>131117809</v>
      </c>
    </row>
    <row r="10" spans="1:8" ht="19.5" customHeight="1">
      <c r="A10" s="198" t="s">
        <v>138</v>
      </c>
      <c r="B10" s="199"/>
      <c r="C10" s="200">
        <v>24065817</v>
      </c>
      <c r="D10" s="200">
        <v>9935428</v>
      </c>
      <c r="E10" s="200">
        <v>23264448</v>
      </c>
      <c r="F10" s="200">
        <v>9565388</v>
      </c>
      <c r="G10" s="338">
        <v>22746954</v>
      </c>
      <c r="H10" s="200">
        <v>10037619</v>
      </c>
    </row>
    <row r="11" spans="1:8" ht="19.5" customHeight="1">
      <c r="A11" s="198" t="s">
        <v>435</v>
      </c>
      <c r="B11" s="199"/>
      <c r="C11" s="200">
        <v>594173276</v>
      </c>
      <c r="D11" s="200">
        <v>129375367</v>
      </c>
      <c r="E11" s="200">
        <v>599146936</v>
      </c>
      <c r="F11" s="200">
        <v>125329019</v>
      </c>
      <c r="G11" s="338">
        <v>613322397</v>
      </c>
      <c r="H11" s="200">
        <v>121080190</v>
      </c>
    </row>
    <row r="12" spans="1:8" ht="19.5" customHeight="1">
      <c r="A12" s="198" t="s">
        <v>437</v>
      </c>
      <c r="B12" s="199"/>
      <c r="C12" s="200">
        <v>448531740</v>
      </c>
      <c r="D12" s="200">
        <v>93856585</v>
      </c>
      <c r="E12" s="200">
        <v>452587137</v>
      </c>
      <c r="F12" s="200">
        <v>90631875</v>
      </c>
      <c r="G12" s="338">
        <v>463891946</v>
      </c>
      <c r="H12" s="200">
        <v>88525630</v>
      </c>
    </row>
    <row r="13" spans="1:8" ht="19.5" customHeight="1">
      <c r="A13" s="198" t="s">
        <v>438</v>
      </c>
      <c r="B13" s="199"/>
      <c r="C13" s="200">
        <v>145641536</v>
      </c>
      <c r="D13" s="200">
        <v>35518782</v>
      </c>
      <c r="E13" s="200">
        <v>146559799</v>
      </c>
      <c r="F13" s="200">
        <v>34697144</v>
      </c>
      <c r="G13" s="338">
        <v>149430451</v>
      </c>
      <c r="H13" s="200">
        <v>32554560</v>
      </c>
    </row>
    <row r="14" spans="1:8" ht="15" customHeight="1">
      <c r="A14" s="139" t="s">
        <v>94</v>
      </c>
      <c r="B14" s="154"/>
      <c r="C14" s="118">
        <v>133714380</v>
      </c>
      <c r="D14" s="118">
        <v>15404075</v>
      </c>
      <c r="E14" s="118">
        <v>132994941</v>
      </c>
      <c r="F14" s="118">
        <v>14794847</v>
      </c>
      <c r="G14" s="339">
        <v>135624183</v>
      </c>
      <c r="H14" s="118">
        <v>14233588</v>
      </c>
    </row>
    <row r="15" spans="1:8" ht="15" customHeight="1">
      <c r="A15" s="139" t="s">
        <v>95</v>
      </c>
      <c r="B15" s="154"/>
      <c r="C15" s="118">
        <v>29781138</v>
      </c>
      <c r="D15" s="118">
        <v>5563187</v>
      </c>
      <c r="E15" s="118">
        <v>30007175</v>
      </c>
      <c r="F15" s="118">
        <v>5263376</v>
      </c>
      <c r="G15" s="339">
        <v>30126837</v>
      </c>
      <c r="H15" s="118">
        <v>5089263</v>
      </c>
    </row>
    <row r="16" spans="1:8" ht="15" customHeight="1">
      <c r="A16" s="139" t="s">
        <v>96</v>
      </c>
      <c r="B16" s="154"/>
      <c r="C16" s="118">
        <v>21038772</v>
      </c>
      <c r="D16" s="118">
        <v>11425463</v>
      </c>
      <c r="E16" s="118">
        <v>22651372</v>
      </c>
      <c r="F16" s="118">
        <v>11632228</v>
      </c>
      <c r="G16" s="339">
        <v>24877553</v>
      </c>
      <c r="H16" s="118">
        <v>11153808</v>
      </c>
    </row>
    <row r="17" spans="1:8" ht="15" customHeight="1">
      <c r="A17" s="139" t="s">
        <v>97</v>
      </c>
      <c r="B17" s="154"/>
      <c r="C17" s="118">
        <v>37502219</v>
      </c>
      <c r="D17" s="118">
        <v>4830615</v>
      </c>
      <c r="E17" s="118">
        <v>36498871</v>
      </c>
      <c r="F17" s="118">
        <v>4712750</v>
      </c>
      <c r="G17" s="339">
        <v>37293006</v>
      </c>
      <c r="H17" s="118">
        <v>4577692</v>
      </c>
    </row>
    <row r="18" spans="1:8" ht="15" customHeight="1">
      <c r="A18" s="139" t="s">
        <v>98</v>
      </c>
      <c r="B18" s="154"/>
      <c r="C18" s="118">
        <v>28614944</v>
      </c>
      <c r="D18" s="118">
        <v>6639172</v>
      </c>
      <c r="E18" s="118">
        <v>29337807</v>
      </c>
      <c r="F18" s="118">
        <v>6285064</v>
      </c>
      <c r="G18" s="339">
        <v>29178156</v>
      </c>
      <c r="H18" s="118">
        <v>5831283</v>
      </c>
    </row>
    <row r="19" spans="1:8" ht="15" customHeight="1">
      <c r="A19" s="139" t="s">
        <v>99</v>
      </c>
      <c r="B19" s="154"/>
      <c r="C19" s="118">
        <v>18330956</v>
      </c>
      <c r="D19" s="118">
        <v>5203638</v>
      </c>
      <c r="E19" s="118">
        <v>18417497</v>
      </c>
      <c r="F19" s="118">
        <v>5092646</v>
      </c>
      <c r="G19" s="339">
        <v>18862916</v>
      </c>
      <c r="H19" s="118">
        <v>5143473</v>
      </c>
    </row>
    <row r="20" spans="1:8" ht="15" customHeight="1">
      <c r="A20" s="139" t="s">
        <v>100</v>
      </c>
      <c r="B20" s="154"/>
      <c r="C20" s="118">
        <v>39708349</v>
      </c>
      <c r="D20" s="118">
        <v>11064291</v>
      </c>
      <c r="E20" s="118">
        <v>40792539</v>
      </c>
      <c r="F20" s="118">
        <v>10486761</v>
      </c>
      <c r="G20" s="339">
        <v>43298826</v>
      </c>
      <c r="H20" s="118">
        <v>10095083</v>
      </c>
    </row>
    <row r="21" spans="1:8" ht="15" customHeight="1">
      <c r="A21" s="139" t="s">
        <v>101</v>
      </c>
      <c r="B21" s="154"/>
      <c r="C21" s="118">
        <v>29891055</v>
      </c>
      <c r="D21" s="118">
        <v>5492513</v>
      </c>
      <c r="E21" s="118">
        <v>30284840</v>
      </c>
      <c r="F21" s="118">
        <v>5209743</v>
      </c>
      <c r="G21" s="339">
        <v>30054649</v>
      </c>
      <c r="H21" s="118">
        <v>5040184</v>
      </c>
    </row>
    <row r="22" spans="1:8" ht="15" customHeight="1">
      <c r="A22" s="139" t="s">
        <v>102</v>
      </c>
      <c r="B22" s="154"/>
      <c r="C22" s="118">
        <v>49491637</v>
      </c>
      <c r="D22" s="118">
        <v>13733212</v>
      </c>
      <c r="E22" s="118">
        <v>49348389</v>
      </c>
      <c r="F22" s="118">
        <v>13104185</v>
      </c>
      <c r="G22" s="339">
        <v>48599924</v>
      </c>
      <c r="H22" s="118">
        <v>12419116</v>
      </c>
    </row>
    <row r="23" spans="1:8" ht="15" customHeight="1">
      <c r="A23" s="139" t="s">
        <v>103</v>
      </c>
      <c r="B23" s="154"/>
      <c r="C23" s="118">
        <v>38578426</v>
      </c>
      <c r="D23" s="118">
        <v>8642788</v>
      </c>
      <c r="E23" s="118">
        <v>40712540</v>
      </c>
      <c r="F23" s="118">
        <v>8386126</v>
      </c>
      <c r="G23" s="339">
        <v>45102624</v>
      </c>
      <c r="H23" s="118">
        <v>9503245</v>
      </c>
    </row>
    <row r="24" spans="1:8" ht="15" customHeight="1">
      <c r="A24" s="139" t="s">
        <v>104</v>
      </c>
      <c r="B24" s="154"/>
      <c r="C24" s="118">
        <v>21879864</v>
      </c>
      <c r="D24" s="118">
        <v>5857631</v>
      </c>
      <c r="E24" s="118">
        <v>21541166</v>
      </c>
      <c r="F24" s="118">
        <v>5664149</v>
      </c>
      <c r="G24" s="339">
        <v>20873272</v>
      </c>
      <c r="H24" s="118">
        <v>5438895</v>
      </c>
    </row>
    <row r="25" spans="1:8" ht="15" customHeight="1">
      <c r="A25" s="139" t="s">
        <v>105</v>
      </c>
      <c r="B25" s="154"/>
      <c r="C25" s="118">
        <v>6101297</v>
      </c>
      <c r="D25" s="118">
        <v>628836</v>
      </c>
      <c r="E25" s="118">
        <v>6032829</v>
      </c>
      <c r="F25" s="118">
        <v>586803</v>
      </c>
      <c r="G25" s="339">
        <v>6308737</v>
      </c>
      <c r="H25" s="118">
        <v>541034</v>
      </c>
    </row>
    <row r="26" spans="1:8" ht="15" customHeight="1">
      <c r="A26" s="139" t="s">
        <v>106</v>
      </c>
      <c r="B26" s="154"/>
      <c r="C26" s="118">
        <v>4419844</v>
      </c>
      <c r="D26" s="118">
        <v>467820</v>
      </c>
      <c r="E26" s="118">
        <v>4768855</v>
      </c>
      <c r="F26" s="118">
        <v>437736</v>
      </c>
      <c r="G26" s="339">
        <v>4561871</v>
      </c>
      <c r="H26" s="118">
        <v>432816</v>
      </c>
    </row>
    <row r="27" spans="1:8" ht="15" customHeight="1">
      <c r="A27" s="139" t="s">
        <v>107</v>
      </c>
      <c r="B27" s="154"/>
      <c r="C27" s="118">
        <v>3281316</v>
      </c>
      <c r="D27" s="118">
        <v>409397</v>
      </c>
      <c r="E27" s="118">
        <v>3200856</v>
      </c>
      <c r="F27" s="118">
        <v>368906</v>
      </c>
      <c r="G27" s="339">
        <v>3240298</v>
      </c>
      <c r="H27" s="118">
        <v>327998</v>
      </c>
    </row>
    <row r="28" spans="1:8" ht="15" customHeight="1">
      <c r="A28" s="139" t="s">
        <v>108</v>
      </c>
      <c r="B28" s="154"/>
      <c r="C28" s="118">
        <v>3023786</v>
      </c>
      <c r="D28" s="118">
        <v>1914391</v>
      </c>
      <c r="E28" s="118">
        <v>2976567</v>
      </c>
      <c r="F28" s="118">
        <v>1879903</v>
      </c>
      <c r="G28" s="339">
        <v>2910648</v>
      </c>
      <c r="H28" s="118">
        <v>1800811</v>
      </c>
    </row>
    <row r="29" spans="1:8" ht="15" customHeight="1">
      <c r="A29" s="139" t="s">
        <v>109</v>
      </c>
      <c r="B29" s="154"/>
      <c r="C29" s="118">
        <v>7119818</v>
      </c>
      <c r="D29" s="118">
        <v>2257155</v>
      </c>
      <c r="E29" s="118">
        <v>7815995</v>
      </c>
      <c r="F29" s="118">
        <v>2023883</v>
      </c>
      <c r="G29" s="339">
        <v>8307189</v>
      </c>
      <c r="H29" s="118">
        <v>1921264</v>
      </c>
    </row>
    <row r="30" spans="1:8" ht="15" customHeight="1">
      <c r="A30" s="139" t="s">
        <v>110</v>
      </c>
      <c r="B30" s="154"/>
      <c r="C30" s="118">
        <v>4101810</v>
      </c>
      <c r="D30" s="118">
        <v>1255076</v>
      </c>
      <c r="E30" s="118">
        <v>5323909</v>
      </c>
      <c r="F30" s="118">
        <v>1332739</v>
      </c>
      <c r="G30" s="339">
        <v>5283644</v>
      </c>
      <c r="H30" s="118">
        <v>1458558</v>
      </c>
    </row>
    <row r="31" spans="1:8" ht="15" customHeight="1">
      <c r="A31" s="139" t="s">
        <v>111</v>
      </c>
      <c r="B31" s="154"/>
      <c r="C31" s="118">
        <v>3231710</v>
      </c>
      <c r="D31" s="118">
        <v>505108</v>
      </c>
      <c r="E31" s="118">
        <v>3095818</v>
      </c>
      <c r="F31" s="118">
        <v>463647</v>
      </c>
      <c r="G31" s="339">
        <v>3030913</v>
      </c>
      <c r="H31" s="118">
        <v>484136</v>
      </c>
    </row>
    <row r="32" spans="1:8" ht="15" customHeight="1">
      <c r="A32" s="139" t="s">
        <v>112</v>
      </c>
      <c r="B32" s="154"/>
      <c r="C32" s="118">
        <v>3752934</v>
      </c>
      <c r="D32" s="118">
        <v>206885</v>
      </c>
      <c r="E32" s="118">
        <v>3612586</v>
      </c>
      <c r="F32" s="118">
        <v>177259</v>
      </c>
      <c r="G32" s="339">
        <v>3488803</v>
      </c>
      <c r="H32" s="118">
        <v>146625</v>
      </c>
    </row>
    <row r="33" spans="1:8" ht="15" customHeight="1">
      <c r="A33" s="139" t="s">
        <v>113</v>
      </c>
      <c r="B33" s="154"/>
      <c r="C33" s="118">
        <v>4163727</v>
      </c>
      <c r="D33" s="118">
        <v>240501</v>
      </c>
      <c r="E33" s="118">
        <v>4274020</v>
      </c>
      <c r="F33" s="118">
        <v>197884</v>
      </c>
      <c r="G33" s="339">
        <v>4271835</v>
      </c>
      <c r="H33" s="118">
        <v>154654</v>
      </c>
    </row>
    <row r="34" spans="1:8" ht="15" customHeight="1">
      <c r="A34" s="139" t="s">
        <v>114</v>
      </c>
      <c r="B34" s="154"/>
      <c r="C34" s="118">
        <v>8959449</v>
      </c>
      <c r="D34" s="118">
        <v>1680790</v>
      </c>
      <c r="E34" s="118">
        <v>8701934</v>
      </c>
      <c r="F34" s="118">
        <v>1659300</v>
      </c>
      <c r="G34" s="339">
        <v>8578895</v>
      </c>
      <c r="H34" s="118">
        <v>1647422</v>
      </c>
    </row>
    <row r="35" spans="1:8" ht="15" customHeight="1">
      <c r="A35" s="139" t="s">
        <v>115</v>
      </c>
      <c r="B35" s="154"/>
      <c r="C35" s="118">
        <v>2202722</v>
      </c>
      <c r="D35" s="118">
        <v>696813</v>
      </c>
      <c r="E35" s="118">
        <v>2110640</v>
      </c>
      <c r="F35" s="118">
        <v>684332</v>
      </c>
      <c r="G35" s="339">
        <v>2254016</v>
      </c>
      <c r="H35" s="118">
        <v>676235</v>
      </c>
    </row>
    <row r="36" spans="1:8" ht="15" customHeight="1">
      <c r="A36" s="139" t="s">
        <v>116</v>
      </c>
      <c r="B36" s="154"/>
      <c r="C36" s="118">
        <v>6567542</v>
      </c>
      <c r="D36" s="118">
        <v>2394847</v>
      </c>
      <c r="E36" s="118">
        <v>6619629</v>
      </c>
      <c r="F36" s="118">
        <v>2393891</v>
      </c>
      <c r="G36" s="339">
        <v>6327084</v>
      </c>
      <c r="H36" s="118">
        <v>2373785</v>
      </c>
    </row>
    <row r="37" spans="1:8" ht="15" customHeight="1">
      <c r="A37" s="139" t="s">
        <v>117</v>
      </c>
      <c r="B37" s="154"/>
      <c r="C37" s="118">
        <v>4800565</v>
      </c>
      <c r="D37" s="118">
        <v>2104206</v>
      </c>
      <c r="E37" s="118">
        <v>4772431</v>
      </c>
      <c r="F37" s="118">
        <v>2097692</v>
      </c>
      <c r="G37" s="339">
        <v>5116721</v>
      </c>
      <c r="H37" s="118">
        <v>2080919</v>
      </c>
    </row>
    <row r="38" spans="1:8" ht="15" customHeight="1">
      <c r="A38" s="139" t="s">
        <v>118</v>
      </c>
      <c r="B38" s="154"/>
      <c r="C38" s="118">
        <v>5480456</v>
      </c>
      <c r="D38" s="118">
        <v>2178131</v>
      </c>
      <c r="E38" s="118">
        <v>5537136</v>
      </c>
      <c r="F38" s="118">
        <v>2075161</v>
      </c>
      <c r="G38" s="339">
        <v>5826594</v>
      </c>
      <c r="H38" s="118">
        <v>101156</v>
      </c>
    </row>
    <row r="39" spans="1:8" ht="15" customHeight="1">
      <c r="A39" s="139" t="s">
        <v>119</v>
      </c>
      <c r="B39" s="154"/>
      <c r="C39" s="118">
        <v>10479230</v>
      </c>
      <c r="D39" s="118">
        <v>4132380</v>
      </c>
      <c r="E39" s="118">
        <v>9808886</v>
      </c>
      <c r="F39" s="118">
        <v>3937443</v>
      </c>
      <c r="G39" s="339">
        <v>9497424</v>
      </c>
      <c r="H39" s="118">
        <v>3753474</v>
      </c>
    </row>
    <row r="40" spans="1:8" ht="15" customHeight="1">
      <c r="A40" s="139" t="s">
        <v>120</v>
      </c>
      <c r="B40" s="154"/>
      <c r="C40" s="118">
        <v>5985039</v>
      </c>
      <c r="D40" s="118">
        <v>3170097</v>
      </c>
      <c r="E40" s="118">
        <v>6421103</v>
      </c>
      <c r="F40" s="118">
        <v>3239153</v>
      </c>
      <c r="G40" s="339">
        <v>8470009</v>
      </c>
      <c r="H40" s="118">
        <v>3160482</v>
      </c>
    </row>
    <row r="41" spans="1:8" ht="15" customHeight="1">
      <c r="A41" s="139" t="s">
        <v>121</v>
      </c>
      <c r="B41" s="154"/>
      <c r="C41" s="118">
        <v>13628582</v>
      </c>
      <c r="D41" s="118">
        <v>2928231</v>
      </c>
      <c r="E41" s="118">
        <v>13371820</v>
      </c>
      <c r="F41" s="118">
        <v>2944203</v>
      </c>
      <c r="G41" s="339">
        <v>12723918</v>
      </c>
      <c r="H41" s="118">
        <v>2833780</v>
      </c>
    </row>
    <row r="42" spans="1:8" ht="15" customHeight="1">
      <c r="A42" s="139" t="s">
        <v>122</v>
      </c>
      <c r="B42" s="154"/>
      <c r="C42" s="118">
        <v>1567290</v>
      </c>
      <c r="D42" s="118">
        <v>428419</v>
      </c>
      <c r="E42" s="118">
        <v>1486124</v>
      </c>
      <c r="F42" s="118">
        <v>334683</v>
      </c>
      <c r="G42" s="339">
        <v>1388319</v>
      </c>
      <c r="H42" s="118">
        <v>304074</v>
      </c>
    </row>
    <row r="43" spans="1:8" ht="15" customHeight="1">
      <c r="A43" s="139" t="s">
        <v>123</v>
      </c>
      <c r="B43" s="154"/>
      <c r="C43" s="118">
        <v>1182842</v>
      </c>
      <c r="D43" s="118">
        <v>1233933</v>
      </c>
      <c r="E43" s="118">
        <v>1110893</v>
      </c>
      <c r="F43" s="118">
        <v>1169987</v>
      </c>
      <c r="G43" s="339">
        <v>1258364</v>
      </c>
      <c r="H43" s="118">
        <v>1082917</v>
      </c>
    </row>
    <row r="44" spans="1:8" ht="15" customHeight="1">
      <c r="A44" s="139" t="s">
        <v>124</v>
      </c>
      <c r="B44" s="154"/>
      <c r="C44" s="118">
        <v>1550595</v>
      </c>
      <c r="D44" s="118">
        <v>346790</v>
      </c>
      <c r="E44" s="118">
        <v>1642707</v>
      </c>
      <c r="F44" s="118">
        <v>546963</v>
      </c>
      <c r="G44" s="339">
        <v>1619194</v>
      </c>
      <c r="H44" s="118">
        <v>898039</v>
      </c>
    </row>
    <row r="45" spans="1:8" ht="15" customHeight="1">
      <c r="A45" s="139" t="s">
        <v>125</v>
      </c>
      <c r="B45" s="154"/>
      <c r="C45" s="118">
        <v>835942</v>
      </c>
      <c r="D45" s="118">
        <v>110666</v>
      </c>
      <c r="E45" s="118">
        <v>878762</v>
      </c>
      <c r="F45" s="118">
        <v>112577</v>
      </c>
      <c r="G45" s="339">
        <v>907657</v>
      </c>
      <c r="H45" s="118">
        <v>109271</v>
      </c>
    </row>
    <row r="46" spans="1:8" ht="15" customHeight="1">
      <c r="A46" s="139" t="s">
        <v>126</v>
      </c>
      <c r="B46" s="154"/>
      <c r="C46" s="118">
        <v>2661164</v>
      </c>
      <c r="D46" s="118">
        <v>178098</v>
      </c>
      <c r="E46" s="118">
        <v>2851843</v>
      </c>
      <c r="F46" s="118">
        <v>200345</v>
      </c>
      <c r="G46" s="339">
        <v>3021252</v>
      </c>
      <c r="H46" s="118">
        <v>213282</v>
      </c>
    </row>
    <row r="47" spans="1:8" ht="15" customHeight="1">
      <c r="A47" s="139" t="s">
        <v>127</v>
      </c>
      <c r="B47" s="154"/>
      <c r="C47" s="118">
        <v>2672212</v>
      </c>
      <c r="D47" s="118">
        <v>73500</v>
      </c>
      <c r="E47" s="118">
        <v>2605382</v>
      </c>
      <c r="F47" s="118">
        <v>67616</v>
      </c>
      <c r="G47" s="339">
        <v>2888999</v>
      </c>
      <c r="H47" s="118">
        <v>61610</v>
      </c>
    </row>
    <row r="48" spans="1:8" ht="15" customHeight="1">
      <c r="A48" s="139" t="s">
        <v>128</v>
      </c>
      <c r="B48" s="154"/>
      <c r="C48" s="118">
        <v>2929461</v>
      </c>
      <c r="D48" s="118">
        <v>710941</v>
      </c>
      <c r="E48" s="118">
        <v>3084786</v>
      </c>
      <c r="F48" s="118">
        <v>663881</v>
      </c>
      <c r="G48" s="339">
        <v>3403815</v>
      </c>
      <c r="H48" s="118">
        <v>746578</v>
      </c>
    </row>
    <row r="49" spans="1:8" ht="15" customHeight="1">
      <c r="A49" s="139" t="s">
        <v>129</v>
      </c>
      <c r="B49" s="154"/>
      <c r="C49" s="118">
        <v>2458928</v>
      </c>
      <c r="D49" s="118">
        <v>357574</v>
      </c>
      <c r="E49" s="118">
        <v>2343093</v>
      </c>
      <c r="F49" s="118">
        <v>361730</v>
      </c>
      <c r="G49" s="339">
        <v>2265500</v>
      </c>
      <c r="H49" s="118">
        <v>367609</v>
      </c>
    </row>
    <row r="50" spans="1:8" ht="15" customHeight="1">
      <c r="A50" s="139" t="s">
        <v>130</v>
      </c>
      <c r="B50" s="154"/>
      <c r="C50" s="118">
        <v>6309648</v>
      </c>
      <c r="D50" s="118">
        <v>1635430</v>
      </c>
      <c r="E50" s="118">
        <v>6263849</v>
      </c>
      <c r="F50" s="118">
        <v>1480556</v>
      </c>
      <c r="G50" s="339">
        <v>6345670</v>
      </c>
      <c r="H50" s="118">
        <v>1344313</v>
      </c>
    </row>
    <row r="51" spans="1:8" ht="15" customHeight="1">
      <c r="A51" s="139" t="s">
        <v>131</v>
      </c>
      <c r="B51" s="154"/>
      <c r="C51" s="118">
        <v>14438476</v>
      </c>
      <c r="D51" s="118">
        <v>1308026</v>
      </c>
      <c r="E51" s="118">
        <v>13980413</v>
      </c>
      <c r="F51" s="118">
        <v>1222620</v>
      </c>
      <c r="G51" s="339">
        <v>13558051</v>
      </c>
      <c r="H51" s="118">
        <v>1066853</v>
      </c>
    </row>
    <row r="52" spans="1:8" ht="15" customHeight="1">
      <c r="A52" s="139" t="s">
        <v>132</v>
      </c>
      <c r="B52" s="154"/>
      <c r="C52" s="118">
        <v>2077198</v>
      </c>
      <c r="D52" s="118">
        <v>101656</v>
      </c>
      <c r="E52" s="118">
        <v>1942795</v>
      </c>
      <c r="F52" s="118">
        <v>91451</v>
      </c>
      <c r="G52" s="339">
        <v>1929971</v>
      </c>
      <c r="H52" s="118">
        <v>81145</v>
      </c>
    </row>
    <row r="53" spans="1:8" ht="15" customHeight="1">
      <c r="A53" s="139" t="s">
        <v>133</v>
      </c>
      <c r="B53" s="154"/>
      <c r="C53" s="118">
        <v>7267604</v>
      </c>
      <c r="D53" s="118">
        <v>1358592</v>
      </c>
      <c r="E53" s="118">
        <v>7421336</v>
      </c>
      <c r="F53" s="118">
        <v>1491699</v>
      </c>
      <c r="G53" s="339">
        <v>8079560</v>
      </c>
      <c r="H53" s="118">
        <v>1802329</v>
      </c>
    </row>
    <row r="54" spans="1:8" ht="15" customHeight="1">
      <c r="A54" s="139" t="s">
        <v>134</v>
      </c>
      <c r="B54" s="154"/>
      <c r="C54" s="118">
        <v>2390349</v>
      </c>
      <c r="D54" s="118">
        <v>504493</v>
      </c>
      <c r="E54" s="118">
        <v>2502802</v>
      </c>
      <c r="F54" s="118">
        <v>453101</v>
      </c>
      <c r="G54" s="339">
        <v>2565500</v>
      </c>
      <c r="H54" s="118">
        <v>581391</v>
      </c>
    </row>
    <row r="55" spans="1:8" ht="4.5" customHeight="1" thickBot="1">
      <c r="A55" s="186"/>
      <c r="B55" s="155"/>
      <c r="C55" s="144"/>
      <c r="D55" s="144"/>
      <c r="E55" s="144"/>
      <c r="F55" s="144"/>
      <c r="G55" s="144"/>
      <c r="H55" s="144"/>
    </row>
    <row r="56" spans="1:8" ht="4.5" customHeight="1">
      <c r="A56" s="187"/>
      <c r="B56" s="135"/>
      <c r="C56" s="150"/>
      <c r="D56" s="150"/>
      <c r="E56" s="150"/>
      <c r="F56" s="150"/>
      <c r="G56" s="135"/>
      <c r="H56" s="150"/>
    </row>
    <row r="57" ht="11.25">
      <c r="A57" s="188" t="s">
        <v>516</v>
      </c>
    </row>
    <row r="58" ht="11.25">
      <c r="A58" s="188" t="s">
        <v>89</v>
      </c>
    </row>
  </sheetData>
  <sheetProtection/>
  <mergeCells count="5">
    <mergeCell ref="A2:H2"/>
    <mergeCell ref="A6:A7"/>
    <mergeCell ref="C6:D6"/>
    <mergeCell ref="G6:H6"/>
    <mergeCell ref="E6:F6"/>
  </mergeCells>
  <printOptions horizontalCentered="1"/>
  <pageMargins left="0.5905511811023623" right="0.5905511811023623" top="0.5118110236220472" bottom="0.3937007874015748" header="0.5118110236220472" footer="0.5118110236220472"/>
  <pageSetup horizontalDpi="600" verticalDpi="600" orientation="portrait" paperSize="9" scale="98" r:id="rId1"/>
  <headerFooter scaleWithDoc="0">
    <oddHeader>&amp;L&amp;"+,標準"&amp;9 21　財政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L5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2.59765625" defaultRowHeight="14.25"/>
  <cols>
    <col min="1" max="1" width="17.09765625" style="214" customWidth="1"/>
    <col min="2" max="9" width="8.8984375" style="214" customWidth="1"/>
    <col min="10" max="10" width="2.19921875" style="214" customWidth="1"/>
    <col min="11" max="11" width="6.69921875" style="214" bestFit="1" customWidth="1"/>
    <col min="12" max="12" width="9" style="214" bestFit="1" customWidth="1"/>
    <col min="13" max="16384" width="12.59765625" style="214" customWidth="1"/>
  </cols>
  <sheetData>
    <row r="1" ht="27.75" customHeight="1"/>
    <row r="2" spans="1:9" ht="22.5" customHeight="1">
      <c r="A2" s="428" t="s">
        <v>414</v>
      </c>
      <c r="B2" s="428"/>
      <c r="C2" s="428"/>
      <c r="D2" s="428"/>
      <c r="E2" s="428"/>
      <c r="F2" s="428"/>
      <c r="G2" s="428"/>
      <c r="H2" s="428"/>
      <c r="I2" s="428"/>
    </row>
    <row r="3" spans="1:9" ht="17.25" customHeight="1" thickBot="1">
      <c r="A3" s="233"/>
      <c r="B3" s="234"/>
      <c r="C3" s="234"/>
      <c r="D3" s="234"/>
      <c r="E3" s="234"/>
      <c r="F3" s="234"/>
      <c r="G3" s="234"/>
      <c r="H3" s="234"/>
      <c r="I3" s="316" t="s">
        <v>440</v>
      </c>
    </row>
    <row r="4" spans="1:10" ht="27.75" customHeight="1">
      <c r="A4" s="317" t="s">
        <v>445</v>
      </c>
      <c r="B4" s="429" t="s">
        <v>327</v>
      </c>
      <c r="C4" s="430"/>
      <c r="D4" s="431" t="s">
        <v>328</v>
      </c>
      <c r="E4" s="430"/>
      <c r="F4" s="431" t="s">
        <v>329</v>
      </c>
      <c r="G4" s="430"/>
      <c r="H4" s="431" t="s">
        <v>330</v>
      </c>
      <c r="I4" s="431"/>
      <c r="J4" s="254"/>
    </row>
    <row r="5" spans="1:9" ht="9.75" customHeight="1">
      <c r="A5" s="215"/>
      <c r="B5" s="216"/>
      <c r="C5" s="217"/>
      <c r="D5" s="217"/>
      <c r="E5" s="217"/>
      <c r="F5" s="217"/>
      <c r="G5" s="217"/>
      <c r="H5" s="217"/>
      <c r="I5" s="217"/>
    </row>
    <row r="6" spans="1:10" ht="21.75" customHeight="1">
      <c r="A6" s="229" t="s">
        <v>443</v>
      </c>
      <c r="B6" s="427">
        <v>360191564</v>
      </c>
      <c r="C6" s="421"/>
      <c r="D6" s="421">
        <v>346750600</v>
      </c>
      <c r="E6" s="421"/>
      <c r="F6" s="421">
        <v>905468</v>
      </c>
      <c r="G6" s="421"/>
      <c r="H6" s="421">
        <v>12535495</v>
      </c>
      <c r="I6" s="421"/>
      <c r="J6" s="218"/>
    </row>
    <row r="7" spans="1:10" ht="21.75" customHeight="1">
      <c r="A7" s="243" t="s">
        <v>441</v>
      </c>
      <c r="B7" s="427">
        <v>383104405</v>
      </c>
      <c r="C7" s="421"/>
      <c r="D7" s="421">
        <v>365669083</v>
      </c>
      <c r="E7" s="421"/>
      <c r="F7" s="421">
        <v>661444</v>
      </c>
      <c r="G7" s="421"/>
      <c r="H7" s="421">
        <v>16773878</v>
      </c>
      <c r="I7" s="421"/>
      <c r="J7" s="218"/>
    </row>
    <row r="8" spans="1:10" ht="21.75" customHeight="1">
      <c r="A8" s="243" t="s">
        <v>442</v>
      </c>
      <c r="B8" s="427">
        <v>393888986</v>
      </c>
      <c r="C8" s="421"/>
      <c r="D8" s="421">
        <v>379575230</v>
      </c>
      <c r="E8" s="421"/>
      <c r="F8" s="421">
        <v>827682</v>
      </c>
      <c r="G8" s="421"/>
      <c r="H8" s="421">
        <v>13486074</v>
      </c>
      <c r="I8" s="421"/>
      <c r="J8" s="218"/>
    </row>
    <row r="9" spans="1:10" ht="21.75" customHeight="1">
      <c r="A9" s="229" t="s">
        <v>420</v>
      </c>
      <c r="B9" s="427">
        <v>417484979</v>
      </c>
      <c r="C9" s="421"/>
      <c r="D9" s="421">
        <v>400078589</v>
      </c>
      <c r="E9" s="421"/>
      <c r="F9" s="421">
        <v>581782</v>
      </c>
      <c r="G9" s="421"/>
      <c r="H9" s="421">
        <v>16824607</v>
      </c>
      <c r="I9" s="421"/>
      <c r="J9" s="218"/>
    </row>
    <row r="10" spans="1:10" ht="21.75" customHeight="1">
      <c r="A10" s="229" t="s">
        <v>444</v>
      </c>
      <c r="B10" s="422">
        <v>411768322</v>
      </c>
      <c r="C10" s="423"/>
      <c r="D10" s="423">
        <v>386797360</v>
      </c>
      <c r="E10" s="423"/>
      <c r="F10" s="423">
        <v>399423</v>
      </c>
      <c r="G10" s="423"/>
      <c r="H10" s="423">
        <v>24571539</v>
      </c>
      <c r="I10" s="423"/>
      <c r="J10" s="218"/>
    </row>
    <row r="11" spans="1:9" ht="11.25" customHeight="1">
      <c r="A11" s="244"/>
      <c r="B11" s="252"/>
      <c r="C11" s="253"/>
      <c r="D11" s="253"/>
      <c r="E11" s="253"/>
      <c r="F11" s="253"/>
      <c r="G11" s="253"/>
      <c r="H11" s="253"/>
      <c r="I11" s="253"/>
    </row>
    <row r="12" spans="1:9" ht="21.75" customHeight="1">
      <c r="A12" s="245" t="s">
        <v>332</v>
      </c>
      <c r="B12" s="424">
        <v>115370</v>
      </c>
      <c r="C12" s="425"/>
      <c r="D12" s="425">
        <v>6052</v>
      </c>
      <c r="E12" s="425"/>
      <c r="F12" s="425">
        <v>5796</v>
      </c>
      <c r="G12" s="425"/>
      <c r="H12" s="425">
        <v>103522</v>
      </c>
      <c r="I12" s="425"/>
    </row>
    <row r="13" spans="1:9" ht="21.75" customHeight="1">
      <c r="A13" s="246" t="s">
        <v>333</v>
      </c>
      <c r="B13" s="424">
        <v>73710090</v>
      </c>
      <c r="C13" s="425"/>
      <c r="D13" s="425">
        <v>72836822</v>
      </c>
      <c r="E13" s="425"/>
      <c r="F13" s="425">
        <v>10190</v>
      </c>
      <c r="G13" s="425"/>
      <c r="H13" s="425">
        <v>863079</v>
      </c>
      <c r="I13" s="425"/>
    </row>
    <row r="14" spans="1:9" s="219" customFormat="1" ht="21.75" customHeight="1">
      <c r="A14" s="245" t="s">
        <v>334</v>
      </c>
      <c r="B14" s="424">
        <v>1278892</v>
      </c>
      <c r="C14" s="425"/>
      <c r="D14" s="425">
        <v>98239</v>
      </c>
      <c r="E14" s="425"/>
      <c r="F14" s="425">
        <v>163550</v>
      </c>
      <c r="G14" s="425"/>
      <c r="H14" s="425">
        <v>1017103</v>
      </c>
      <c r="I14" s="425"/>
    </row>
    <row r="15" spans="1:9" ht="21.75" customHeight="1">
      <c r="A15" s="246" t="s">
        <v>335</v>
      </c>
      <c r="B15" s="424">
        <v>41795540</v>
      </c>
      <c r="C15" s="425"/>
      <c r="D15" s="425">
        <v>38958946</v>
      </c>
      <c r="E15" s="425"/>
      <c r="F15" s="425">
        <v>12692</v>
      </c>
      <c r="G15" s="425"/>
      <c r="H15" s="425">
        <v>2823902</v>
      </c>
      <c r="I15" s="425"/>
    </row>
    <row r="16" spans="1:9" ht="21.75" customHeight="1">
      <c r="A16" s="245" t="s">
        <v>336</v>
      </c>
      <c r="B16" s="424">
        <v>66838599</v>
      </c>
      <c r="C16" s="425"/>
      <c r="D16" s="425">
        <v>63839892</v>
      </c>
      <c r="E16" s="425"/>
      <c r="F16" s="425">
        <v>71887</v>
      </c>
      <c r="G16" s="425"/>
      <c r="H16" s="425">
        <v>2926820</v>
      </c>
      <c r="I16" s="425"/>
    </row>
    <row r="17" spans="1:9" ht="21.75" customHeight="1">
      <c r="A17" s="245" t="s">
        <v>337</v>
      </c>
      <c r="B17" s="424">
        <v>5723930</v>
      </c>
      <c r="C17" s="425"/>
      <c r="D17" s="425">
        <v>5572192</v>
      </c>
      <c r="E17" s="425"/>
      <c r="F17" s="425">
        <v>956</v>
      </c>
      <c r="G17" s="425"/>
      <c r="H17" s="425">
        <v>150782</v>
      </c>
      <c r="I17" s="425"/>
    </row>
    <row r="18" spans="1:9" ht="21.75" customHeight="1">
      <c r="A18" s="245" t="s">
        <v>338</v>
      </c>
      <c r="B18" s="424">
        <v>18370620</v>
      </c>
      <c r="C18" s="425"/>
      <c r="D18" s="425">
        <v>15971970</v>
      </c>
      <c r="E18" s="425"/>
      <c r="F18" s="425">
        <v>31482</v>
      </c>
      <c r="G18" s="425"/>
      <c r="H18" s="425">
        <v>2367169</v>
      </c>
      <c r="I18" s="425"/>
    </row>
    <row r="19" spans="1:9" ht="21.75" customHeight="1">
      <c r="A19" s="245" t="s">
        <v>339</v>
      </c>
      <c r="B19" s="424">
        <v>6231</v>
      </c>
      <c r="C19" s="425"/>
      <c r="D19" s="425">
        <v>1068</v>
      </c>
      <c r="E19" s="425"/>
      <c r="F19" s="425" t="s">
        <v>188</v>
      </c>
      <c r="G19" s="425"/>
      <c r="H19" s="425">
        <v>5163</v>
      </c>
      <c r="I19" s="425"/>
    </row>
    <row r="20" spans="1:9" ht="21.75" customHeight="1">
      <c r="A20" s="245" t="s">
        <v>340</v>
      </c>
      <c r="B20" s="424">
        <v>152947030</v>
      </c>
      <c r="C20" s="425"/>
      <c r="D20" s="425">
        <v>142319688</v>
      </c>
      <c r="E20" s="425"/>
      <c r="F20" s="425">
        <v>96211</v>
      </c>
      <c r="G20" s="425"/>
      <c r="H20" s="425">
        <v>10531131</v>
      </c>
      <c r="I20" s="425"/>
    </row>
    <row r="21" spans="1:9" ht="21.75" customHeight="1">
      <c r="A21" s="245" t="s">
        <v>341</v>
      </c>
      <c r="B21" s="424">
        <v>7298165</v>
      </c>
      <c r="C21" s="425"/>
      <c r="D21" s="425">
        <v>7208990</v>
      </c>
      <c r="E21" s="425"/>
      <c r="F21" s="426" t="s">
        <v>188</v>
      </c>
      <c r="G21" s="425"/>
      <c r="H21" s="425">
        <v>89175</v>
      </c>
      <c r="I21" s="425"/>
    </row>
    <row r="22" spans="1:9" ht="21.75" customHeight="1">
      <c r="A22" s="245" t="s">
        <v>342</v>
      </c>
      <c r="B22" s="424">
        <v>6451610</v>
      </c>
      <c r="C22" s="425"/>
      <c r="D22" s="425">
        <v>6451610</v>
      </c>
      <c r="E22" s="425"/>
      <c r="F22" s="426" t="s">
        <v>188</v>
      </c>
      <c r="G22" s="425"/>
      <c r="H22" s="425" t="s">
        <v>188</v>
      </c>
      <c r="I22" s="425"/>
    </row>
    <row r="23" spans="1:12" ht="21.75" customHeight="1">
      <c r="A23" s="245" t="s">
        <v>343</v>
      </c>
      <c r="B23" s="424">
        <v>31403029</v>
      </c>
      <c r="C23" s="425"/>
      <c r="D23" s="425">
        <v>28954385</v>
      </c>
      <c r="E23" s="425"/>
      <c r="F23" s="426" t="s">
        <v>188</v>
      </c>
      <c r="G23" s="425"/>
      <c r="H23" s="425">
        <v>2448644</v>
      </c>
      <c r="I23" s="425"/>
      <c r="K23" s="230"/>
      <c r="L23" s="230"/>
    </row>
    <row r="24" spans="1:12" ht="21.75" customHeight="1">
      <c r="A24" s="245" t="s">
        <v>446</v>
      </c>
      <c r="B24" s="422">
        <v>5829216</v>
      </c>
      <c r="C24" s="423"/>
      <c r="D24" s="425">
        <v>4577506</v>
      </c>
      <c r="E24" s="425"/>
      <c r="F24" s="425">
        <v>6659</v>
      </c>
      <c r="G24" s="425"/>
      <c r="H24" s="425">
        <v>1245049</v>
      </c>
      <c r="I24" s="425"/>
      <c r="K24" s="231"/>
      <c r="L24" s="230"/>
    </row>
    <row r="25" spans="1:9" s="219" customFormat="1" ht="7.5" customHeight="1" thickBot="1">
      <c r="A25" s="235"/>
      <c r="B25" s="236"/>
      <c r="C25" s="237"/>
      <c r="D25" s="237"/>
      <c r="E25" s="237"/>
      <c r="F25" s="237"/>
      <c r="G25" s="237"/>
      <c r="H25" s="237"/>
      <c r="I25" s="237"/>
    </row>
    <row r="26" spans="1:9" s="219" customFormat="1" ht="4.5" customHeight="1">
      <c r="A26" s="302"/>
      <c r="B26" s="220"/>
      <c r="C26" s="220"/>
      <c r="D26" s="220"/>
      <c r="E26" s="220"/>
      <c r="F26" s="220"/>
      <c r="G26" s="220"/>
      <c r="H26" s="220"/>
      <c r="I26" s="220"/>
    </row>
    <row r="27" spans="1:9" s="219" customFormat="1" ht="11.25" customHeight="1">
      <c r="A27" s="50" t="s">
        <v>447</v>
      </c>
      <c r="B27" s="340"/>
      <c r="C27" s="340"/>
      <c r="D27" s="340"/>
      <c r="E27" s="340"/>
      <c r="F27" s="340"/>
      <c r="G27" s="340"/>
      <c r="H27" s="220"/>
      <c r="I27" s="220"/>
    </row>
    <row r="28" spans="1:9" s="219" customFormat="1" ht="11.25" customHeight="1">
      <c r="A28" s="257" t="s">
        <v>450</v>
      </c>
      <c r="B28" s="220"/>
      <c r="C28" s="220"/>
      <c r="D28" s="220"/>
      <c r="E28" s="220"/>
      <c r="F28" s="220"/>
      <c r="G28" s="220"/>
      <c r="H28" s="220"/>
      <c r="I28" s="220"/>
    </row>
    <row r="29" spans="1:9" s="219" customFormat="1" ht="15.75" customHeight="1">
      <c r="A29" s="221"/>
      <c r="B29" s="222"/>
      <c r="C29" s="222"/>
      <c r="D29" s="222"/>
      <c r="E29" s="222"/>
      <c r="F29" s="222"/>
      <c r="G29" s="222"/>
      <c r="H29" s="222"/>
      <c r="I29" s="222"/>
    </row>
    <row r="30" spans="1:9" s="219" customFormat="1" ht="21" customHeight="1">
      <c r="A30" s="416" t="s">
        <v>402</v>
      </c>
      <c r="B30" s="416"/>
      <c r="C30" s="416"/>
      <c r="D30" s="416"/>
      <c r="E30" s="416"/>
      <c r="F30" s="416"/>
      <c r="G30" s="416"/>
      <c r="H30" s="416"/>
      <c r="I30" s="416"/>
    </row>
    <row r="31" spans="1:9" s="219" customFormat="1" ht="21" customHeight="1" thickBot="1">
      <c r="A31" s="238"/>
      <c r="B31" s="239"/>
      <c r="C31" s="239"/>
      <c r="D31" s="239"/>
      <c r="E31" s="239"/>
      <c r="F31" s="239"/>
      <c r="G31" s="239"/>
      <c r="H31" s="239"/>
      <c r="I31" s="316" t="s">
        <v>440</v>
      </c>
    </row>
    <row r="32" spans="1:10" s="223" customFormat="1" ht="20.25" customHeight="1">
      <c r="A32" s="417" t="s">
        <v>448</v>
      </c>
      <c r="B32" s="419" t="s">
        <v>344</v>
      </c>
      <c r="C32" s="419"/>
      <c r="D32" s="419"/>
      <c r="E32" s="419"/>
      <c r="F32" s="419"/>
      <c r="G32" s="419"/>
      <c r="H32" s="419"/>
      <c r="I32" s="420"/>
      <c r="J32" s="256"/>
    </row>
    <row r="33" spans="1:10" ht="41.25" customHeight="1">
      <c r="A33" s="418"/>
      <c r="B33" s="249" t="s">
        <v>345</v>
      </c>
      <c r="C33" s="249" t="s">
        <v>346</v>
      </c>
      <c r="D33" s="251" t="s">
        <v>347</v>
      </c>
      <c r="E33" s="249" t="s">
        <v>348</v>
      </c>
      <c r="F33" s="249" t="s">
        <v>349</v>
      </c>
      <c r="G33" s="250" t="s">
        <v>350</v>
      </c>
      <c r="H33" s="309" t="s">
        <v>351</v>
      </c>
      <c r="I33" s="255" t="s">
        <v>449</v>
      </c>
      <c r="J33" s="254"/>
    </row>
    <row r="34" spans="1:9" ht="7.5" customHeight="1">
      <c r="A34" s="224"/>
      <c r="B34" s="225"/>
      <c r="C34" s="226"/>
      <c r="D34" s="227"/>
      <c r="E34" s="226"/>
      <c r="F34" s="226"/>
      <c r="G34" s="228"/>
      <c r="H34" s="226"/>
      <c r="I34" s="226"/>
    </row>
    <row r="35" spans="1:9" ht="21.75" customHeight="1">
      <c r="A35" s="229" t="s">
        <v>451</v>
      </c>
      <c r="B35" s="247">
        <v>938682</v>
      </c>
      <c r="C35" s="248">
        <v>4546694</v>
      </c>
      <c r="D35" s="248">
        <v>404006</v>
      </c>
      <c r="E35" s="248">
        <v>54181748</v>
      </c>
      <c r="F35" s="248">
        <v>771142</v>
      </c>
      <c r="G35" s="248">
        <v>2486077</v>
      </c>
      <c r="H35" s="248">
        <v>466854</v>
      </c>
      <c r="I35" s="248">
        <v>63795203</v>
      </c>
    </row>
    <row r="36" spans="1:9" ht="21.75" customHeight="1">
      <c r="A36" s="243" t="s">
        <v>452</v>
      </c>
      <c r="B36" s="247">
        <v>854994</v>
      </c>
      <c r="C36" s="248">
        <v>5481626</v>
      </c>
      <c r="D36" s="248">
        <v>918124</v>
      </c>
      <c r="E36" s="248">
        <v>57600466</v>
      </c>
      <c r="F36" s="248">
        <v>1761108</v>
      </c>
      <c r="G36" s="248">
        <v>2674614</v>
      </c>
      <c r="H36" s="248">
        <v>539178</v>
      </c>
      <c r="I36" s="248">
        <v>69830108</v>
      </c>
    </row>
    <row r="37" spans="1:9" ht="21.75" customHeight="1">
      <c r="A37" s="243" t="s">
        <v>453</v>
      </c>
      <c r="B37" s="247">
        <v>731050</v>
      </c>
      <c r="C37" s="248">
        <v>5473724</v>
      </c>
      <c r="D37" s="248">
        <v>544633</v>
      </c>
      <c r="E37" s="248">
        <v>59890387</v>
      </c>
      <c r="F37" s="248">
        <v>1231300</v>
      </c>
      <c r="G37" s="248">
        <v>2694944</v>
      </c>
      <c r="H37" s="248">
        <v>447043</v>
      </c>
      <c r="I37" s="248">
        <v>71013079</v>
      </c>
    </row>
    <row r="38" spans="1:9" ht="21.75" customHeight="1">
      <c r="A38" s="229" t="s">
        <v>454</v>
      </c>
      <c r="B38" s="247">
        <v>483690</v>
      </c>
      <c r="C38" s="248">
        <v>5531624</v>
      </c>
      <c r="D38" s="248">
        <v>400484</v>
      </c>
      <c r="E38" s="248">
        <v>62995324</v>
      </c>
      <c r="F38" s="248">
        <v>1350221</v>
      </c>
      <c r="G38" s="248">
        <v>2758343</v>
      </c>
      <c r="H38" s="248">
        <v>542903</v>
      </c>
      <c r="I38" s="248">
        <v>74062589</v>
      </c>
    </row>
    <row r="39" spans="1:9" ht="21.75" customHeight="1">
      <c r="A39" s="229" t="s">
        <v>455</v>
      </c>
      <c r="B39" s="341">
        <v>491658</v>
      </c>
      <c r="C39" s="342">
        <v>5559555</v>
      </c>
      <c r="D39" s="342">
        <v>655624</v>
      </c>
      <c r="E39" s="342">
        <v>61670336</v>
      </c>
      <c r="F39" s="342">
        <v>1352391</v>
      </c>
      <c r="G39" s="342">
        <v>2318039</v>
      </c>
      <c r="H39" s="342">
        <v>571258</v>
      </c>
      <c r="I39" s="342">
        <v>72618862</v>
      </c>
    </row>
    <row r="40" spans="1:9" ht="7.5" customHeight="1" thickBot="1">
      <c r="A40" s="240"/>
      <c r="B40" s="241"/>
      <c r="C40" s="242"/>
      <c r="D40" s="242"/>
      <c r="E40" s="242"/>
      <c r="F40" s="242"/>
      <c r="G40" s="242"/>
      <c r="H40" s="242"/>
      <c r="I40" s="242"/>
    </row>
    <row r="41" spans="1:9" ht="4.5" customHeight="1">
      <c r="A41" s="229"/>
      <c r="B41" s="288"/>
      <c r="C41" s="288"/>
      <c r="D41" s="288"/>
      <c r="E41" s="288"/>
      <c r="F41" s="288"/>
      <c r="G41" s="288"/>
      <c r="H41" s="288"/>
      <c r="I41" s="288"/>
    </row>
    <row r="42" spans="1:9" ht="11.25" customHeight="1">
      <c r="A42" s="289" t="s">
        <v>517</v>
      </c>
      <c r="B42" s="288"/>
      <c r="C42" s="288"/>
      <c r="D42" s="288"/>
      <c r="E42" s="288"/>
      <c r="F42" s="288"/>
      <c r="G42" s="288"/>
      <c r="H42" s="288"/>
      <c r="I42" s="288"/>
    </row>
    <row r="43" spans="1:9" ht="11.25" customHeight="1">
      <c r="A43" s="289" t="s">
        <v>518</v>
      </c>
      <c r="B43" s="288"/>
      <c r="C43" s="288"/>
      <c r="D43" s="288"/>
      <c r="E43" s="288"/>
      <c r="F43" s="288"/>
      <c r="G43" s="288"/>
      <c r="H43" s="288"/>
      <c r="I43" s="288"/>
    </row>
    <row r="44" ht="11.25" customHeight="1">
      <c r="A44" s="257" t="s">
        <v>450</v>
      </c>
    </row>
    <row r="45" ht="14.25" customHeight="1"/>
    <row r="46" spans="2:9" ht="14.25" customHeight="1">
      <c r="B46" s="230"/>
      <c r="C46" s="230"/>
      <c r="D46" s="230"/>
      <c r="E46" s="230"/>
      <c r="F46" s="230"/>
      <c r="G46" s="230"/>
      <c r="H46" s="230"/>
      <c r="I46" s="230"/>
    </row>
    <row r="47" spans="1:9" ht="16.5" customHeight="1">
      <c r="A47" s="231"/>
      <c r="B47" s="231"/>
      <c r="C47" s="231"/>
      <c r="D47" s="231"/>
      <c r="E47" s="231"/>
      <c r="F47" s="231"/>
      <c r="G47" s="231"/>
      <c r="H47" s="231"/>
      <c r="I47" s="231"/>
    </row>
    <row r="48" spans="1:9" ht="21" customHeight="1">
      <c r="A48" s="231"/>
      <c r="B48" s="232"/>
      <c r="C48" s="231"/>
      <c r="D48" s="232"/>
      <c r="E48" s="231"/>
      <c r="F48" s="232"/>
      <c r="G48" s="231"/>
      <c r="H48" s="232"/>
      <c r="I48" s="231"/>
    </row>
    <row r="49" spans="1:8" ht="11.25">
      <c r="A49" s="231"/>
      <c r="B49" s="231"/>
      <c r="C49" s="231"/>
      <c r="D49" s="231"/>
      <c r="E49" s="231"/>
      <c r="F49" s="231"/>
      <c r="G49" s="231"/>
      <c r="H49" s="231"/>
    </row>
    <row r="50" spans="1:8" ht="11.25">
      <c r="A50" s="231"/>
      <c r="B50" s="231"/>
      <c r="C50" s="231"/>
      <c r="D50" s="231"/>
      <c r="E50" s="231"/>
      <c r="F50" s="231"/>
      <c r="G50" s="231"/>
      <c r="H50" s="231"/>
    </row>
    <row r="51" spans="1:8" ht="11.25">
      <c r="A51" s="231"/>
      <c r="B51" s="231"/>
      <c r="C51" s="231"/>
      <c r="D51" s="231"/>
      <c r="E51" s="231"/>
      <c r="F51" s="231"/>
      <c r="G51" s="231"/>
      <c r="H51" s="231"/>
    </row>
  </sheetData>
  <sheetProtection/>
  <mergeCells count="80">
    <mergeCell ref="A2:I2"/>
    <mergeCell ref="B4:C4"/>
    <mergeCell ref="D4:E4"/>
    <mergeCell ref="F4:G4"/>
    <mergeCell ref="H4:I4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D23:E23"/>
    <mergeCell ref="F23:G23"/>
    <mergeCell ref="H23:I23"/>
    <mergeCell ref="B24:C24"/>
    <mergeCell ref="D24:E24"/>
    <mergeCell ref="F24:G24"/>
    <mergeCell ref="H24:I24"/>
    <mergeCell ref="A30:I30"/>
    <mergeCell ref="A32:A33"/>
    <mergeCell ref="B32:I32"/>
    <mergeCell ref="F9:G9"/>
    <mergeCell ref="H9:I9"/>
    <mergeCell ref="B10:C10"/>
    <mergeCell ref="D10:E10"/>
    <mergeCell ref="F10:G10"/>
    <mergeCell ref="H10:I10"/>
    <mergeCell ref="B23:C23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>
    <oddHeader xml:space="preserve">&amp;L&amp;"ＭＳ Ｐゴシック,標準"&amp;9 21 財政&amp;R&amp;"ＭＳ Ｐゴシック,標準"&amp;9 </oddHeader>
    <oddFooter>&amp;R&amp;"ＭＳ Ｐゴシック,標準"&amp;9 &amp;"ＭＳ 明朝,標準"&amp;11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　企画開発部　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チェック済</dc:description>
  <cp:lastModifiedBy>沖縄県</cp:lastModifiedBy>
  <cp:lastPrinted>2023-02-20T08:54:24Z</cp:lastPrinted>
  <dcterms:created xsi:type="dcterms:W3CDTF">2001-05-18T00:41:47Z</dcterms:created>
  <dcterms:modified xsi:type="dcterms:W3CDTF">2023-05-10T23:54:32Z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