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目次" sheetId="1" r:id="rId1"/>
    <sheet name="14_01" sheetId="2" r:id="rId2"/>
    <sheet name="14_02" sheetId="3" r:id="rId3"/>
    <sheet name="14_03" sheetId="4" r:id="rId4"/>
    <sheet name="14_04－1,2" sheetId="5" r:id="rId5"/>
    <sheet name="14_05" sheetId="6" r:id="rId6"/>
    <sheet name="14_06" sheetId="7" r:id="rId7"/>
  </sheets>
  <definedNames>
    <definedName name="_xlnm.Print_Area" localSheetId="2">'14_02'!$A$1:$F$51</definedName>
    <definedName name="_xlnm.Print_Area" localSheetId="6">'14_06'!$A$1:$I$29</definedName>
    <definedName name="_xlnm.Print_Area" localSheetId="0">'目次'!$A$1:$C$10</definedName>
  </definedNames>
  <calcPr fullCalcOnLoad="1"/>
</workbook>
</file>

<file path=xl/sharedStrings.xml><?xml version="1.0" encoding="utf-8"?>
<sst xmlns="http://schemas.openxmlformats.org/spreadsheetml/2006/main" count="367" uniqueCount="258">
  <si>
    <t>単位：百万円</t>
  </si>
  <si>
    <t>年次・月</t>
  </si>
  <si>
    <t>　　　　２月末</t>
  </si>
  <si>
    <t>　　　　３月末</t>
  </si>
  <si>
    <t>　　　　４月末</t>
  </si>
  <si>
    <t>　　　　６月末</t>
  </si>
  <si>
    <t>　　　　７月末</t>
  </si>
  <si>
    <t>　　　　８月末</t>
  </si>
  <si>
    <t>　　　　９月末</t>
  </si>
  <si>
    <t>　　　　10月末</t>
  </si>
  <si>
    <t>　　　　11月末</t>
  </si>
  <si>
    <t>　　　　12月末</t>
  </si>
  <si>
    <t>14－１　金融機関別の預金残高</t>
  </si>
  <si>
    <t>第14章　金　融</t>
  </si>
  <si>
    <t>沖縄県農業協同組合</t>
  </si>
  <si>
    <t>14－２　金融機関別の貸出金残高</t>
  </si>
  <si>
    <t>　　　　　単位：百万円</t>
  </si>
  <si>
    <t>年次・月</t>
  </si>
  <si>
    <t>沖縄振興開発金融公庫</t>
  </si>
  <si>
    <t>1)　</t>
  </si>
  <si>
    <t xml:space="preserve">        ２月末</t>
  </si>
  <si>
    <t xml:space="preserve">        ３月末</t>
  </si>
  <si>
    <t xml:space="preserve">        ４月末</t>
  </si>
  <si>
    <t xml:space="preserve">        ５月末</t>
  </si>
  <si>
    <t xml:space="preserve">        ６月末</t>
  </si>
  <si>
    <t xml:space="preserve">        ７月末</t>
  </si>
  <si>
    <t xml:space="preserve">        ８月末</t>
  </si>
  <si>
    <t xml:space="preserve">        ９月末</t>
  </si>
  <si>
    <t xml:space="preserve">        10月末</t>
  </si>
  <si>
    <t xml:space="preserve">        11月末</t>
  </si>
  <si>
    <t xml:space="preserve">        12月末</t>
  </si>
  <si>
    <t>業種名</t>
  </si>
  <si>
    <t>当月貸付高</t>
  </si>
  <si>
    <t>農林水産業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</si>
  <si>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</si>
  <si>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</si>
  <si>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</si>
  <si>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</si>
  <si>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</si>
  <si>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</si>
  <si>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</si>
  <si>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</si>
  <si>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</si>
  <si>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　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</si>
  <si>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</si>
  <si>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</si>
  <si>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</si>
  <si>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</si>
  <si>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</si>
  <si>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サービス業（他に分類されない）</t>
  </si>
  <si>
    <t>その他</t>
  </si>
  <si>
    <t>　うち住宅資金（個人関係）</t>
  </si>
  <si>
    <t>当月回収高   　</t>
  </si>
  <si>
    <t>月末貸付残高　　</t>
  </si>
  <si>
    <t>月末貸付残高　</t>
  </si>
  <si>
    <t>資料：沖縄振興開発金融公庫「業務統計月報」</t>
  </si>
  <si>
    <t>単位：千円</t>
  </si>
  <si>
    <t>（つづき）</t>
  </si>
  <si>
    <t>（つづき）</t>
  </si>
  <si>
    <t>単位：百万円</t>
  </si>
  <si>
    <t>ゆうちょ銀行</t>
  </si>
  <si>
    <t>年　度</t>
  </si>
  <si>
    <t>預金計</t>
  </si>
  <si>
    <t>流動性預金　</t>
  </si>
  <si>
    <t>定期性預金</t>
  </si>
  <si>
    <t xml:space="preserve">    28年12月末</t>
  </si>
  <si>
    <t>資料：株式会社ゆうちょ銀行「ゆうちょ銀行財務データ」</t>
  </si>
  <si>
    <t>-</t>
  </si>
  <si>
    <t>＜第14章　金　融＞</t>
  </si>
  <si>
    <t>金融機関別の預金残高</t>
  </si>
  <si>
    <t>金融機関別の貸出金残高</t>
  </si>
  <si>
    <t>沖縄振興開発金融公庫の業種別貸付高，回収高及び貸付残高</t>
  </si>
  <si>
    <t xml:space="preserve">    29年12月末</t>
  </si>
  <si>
    <t xml:space="preserve">    29年度末</t>
  </si>
  <si>
    <t>-</t>
  </si>
  <si>
    <t>-</t>
  </si>
  <si>
    <t>-</t>
  </si>
  <si>
    <t>-</t>
  </si>
  <si>
    <t>注：１「流動性預金」＝通常貯金＋貯蓄貯金＋特別貯金（通常郵便貯金相当）</t>
  </si>
  <si>
    <t xml:space="preserve">    30年12月末</t>
  </si>
  <si>
    <t xml:space="preserve">    30年度末</t>
  </si>
  <si>
    <t>　  ２「定期性預金」＝定期貯金＋定額貯金＋特別貯金（定期郵便貯金相当）30年度末からは｢定期性預金｣＝定期預金＋定額預金</t>
  </si>
  <si>
    <t>単位：億円</t>
  </si>
  <si>
    <t>国内銀行　</t>
  </si>
  <si>
    <t>国内銀行　</t>
  </si>
  <si>
    <t>1)　2)</t>
  </si>
  <si>
    <t>注： 1) 県内にある都市銀行・地方銀行・地方銀行Ⅱ、その他銀行の銀行勘定計(整理回収機構、ゆうちょ銀行を除く)</t>
  </si>
  <si>
    <t>注： 1) 県内にある都市銀行・地方銀行・地方銀行Ⅱ、その他銀行の銀行勘定計(整理回収機構、ゆうちょ銀行を除く)</t>
  </si>
  <si>
    <t>　　 2) 実質預金(預金合計から切手手形を控除したもの)</t>
  </si>
  <si>
    <t>14－３　沖縄振興開発金融公庫の業種別貸付高、回収高及び貸付残高</t>
  </si>
  <si>
    <t>資料：株式会社東京商工リサーチ「全国企業倒産状況」</t>
  </si>
  <si>
    <t>注：全国以外の前年度比（前年同月比）は県企画部統計課にて作成</t>
  </si>
  <si>
    <t>３月</t>
  </si>
  <si>
    <t>２月</t>
  </si>
  <si>
    <t>12月</t>
  </si>
  <si>
    <t>11月</t>
  </si>
  <si>
    <t>10月</t>
  </si>
  <si>
    <t>９月</t>
  </si>
  <si>
    <t>８月</t>
  </si>
  <si>
    <t>７月</t>
  </si>
  <si>
    <t>６月</t>
  </si>
  <si>
    <t>前年同月比</t>
  </si>
  <si>
    <t xml:space="preserve">    30年度</t>
  </si>
  <si>
    <t xml:space="preserve">    29年度</t>
  </si>
  <si>
    <t xml:space="preserve">    28年度</t>
  </si>
  <si>
    <t>前年度比</t>
  </si>
  <si>
    <t>負債額</t>
  </si>
  <si>
    <t>件　数</t>
  </si>
  <si>
    <t>全　国</t>
  </si>
  <si>
    <t>九　州</t>
  </si>
  <si>
    <t>沖　縄</t>
  </si>
  <si>
    <t>年度・月</t>
  </si>
  <si>
    <t>単位：件、百万円、％</t>
  </si>
  <si>
    <t>14－5　企業倒産状況</t>
  </si>
  <si>
    <t>企業倒産状況</t>
  </si>
  <si>
    <t>令和元年12月末</t>
  </si>
  <si>
    <t>平成31年１月末</t>
  </si>
  <si>
    <t>令和元年12月末</t>
  </si>
  <si>
    <t>令和元年５月末</t>
  </si>
  <si>
    <t>令和元年度</t>
  </si>
  <si>
    <t>保証承諾</t>
  </si>
  <si>
    <t>保証債務残高</t>
  </si>
  <si>
    <t>代位弁済(元利)</t>
  </si>
  <si>
    <t>保証申込</t>
  </si>
  <si>
    <t>金額</t>
  </si>
  <si>
    <t>保証承諾</t>
  </si>
  <si>
    <t>保証債務残高</t>
  </si>
  <si>
    <t>代位弁済(元利)</t>
  </si>
  <si>
    <t>(単位:千円、％)</t>
  </si>
  <si>
    <t>当月中</t>
  </si>
  <si>
    <t>当期中</t>
  </si>
  <si>
    <t>当月末</t>
  </si>
  <si>
    <t>前期比</t>
  </si>
  <si>
    <t>製造業</t>
  </si>
  <si>
    <t>建設業</t>
  </si>
  <si>
    <t>小売業</t>
  </si>
  <si>
    <t>飲食業</t>
  </si>
  <si>
    <t>卸売業</t>
  </si>
  <si>
    <t>不動産業</t>
  </si>
  <si>
    <t>サービス業</t>
  </si>
  <si>
    <t>その他</t>
  </si>
  <si>
    <t>合計</t>
  </si>
  <si>
    <t>単位：千円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</si>
  <si>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</si>
  <si>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</si>
  <si>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</si>
  <si>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</si>
  <si>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</si>
  <si>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</si>
  <si>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</si>
  <si>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　　　２月</t>
  </si>
  <si>
    <t>　　　　３月</t>
  </si>
  <si>
    <t>件数</t>
  </si>
  <si>
    <t xml:space="preserve">    24年度</t>
  </si>
  <si>
    <t xml:space="preserve">    25年度</t>
  </si>
  <si>
    <t xml:space="preserve">    26年度</t>
  </si>
  <si>
    <t xml:space="preserve">    27年度</t>
  </si>
  <si>
    <t>令和元年度末</t>
  </si>
  <si>
    <t>沖縄県信用保証協会の業務概況推移</t>
  </si>
  <si>
    <t>4-1</t>
  </si>
  <si>
    <t>4-2</t>
  </si>
  <si>
    <t>沖縄県信用保証協会の業種別保証状況等</t>
  </si>
  <si>
    <t>14－4－1　沖縄県信用保証協会の業務概況推移</t>
  </si>
  <si>
    <t>注： 1) 金額の合計は、四捨五入のため内訳と一致しないことがある。</t>
  </si>
  <si>
    <t>注： 1) 金額の合計は、四捨五入のため内訳と一致しないことがある。</t>
  </si>
  <si>
    <t>資料：沖縄県信用保証協会「保証月報」</t>
  </si>
  <si>
    <t>資料：沖縄県信用保証協会「保証月報」</t>
  </si>
  <si>
    <t>14－4－2　沖縄県信用保証協会の業種別保証状況等</t>
  </si>
  <si>
    <t xml:space="preserve">     24年度</t>
  </si>
  <si>
    <t xml:space="preserve">     25年度</t>
  </si>
  <si>
    <t xml:space="preserve">     26年度</t>
  </si>
  <si>
    <t xml:space="preserve">     27年度</t>
  </si>
  <si>
    <t xml:space="preserve">     28年度</t>
  </si>
  <si>
    <t xml:space="preserve">     29年度</t>
  </si>
  <si>
    <t xml:space="preserve">     30年度</t>
  </si>
  <si>
    <t>業種別</t>
  </si>
  <si>
    <t>　　　日本銀行時系列データベース｢都道府県別預金・現金・貸出金｣、沖縄県農業協同組合（ＪＡおきなわ）</t>
  </si>
  <si>
    <t>合　　　計</t>
  </si>
  <si>
    <t>2）</t>
  </si>
  <si>
    <t>平成23年12月末</t>
  </si>
  <si>
    <t>　　24年12月末</t>
  </si>
  <si>
    <t>　　25年12月末</t>
  </si>
  <si>
    <t>　　26年12月末</t>
  </si>
  <si>
    <t xml:space="preserve">    27年12月末</t>
  </si>
  <si>
    <t xml:space="preserve">    ２年12月末</t>
  </si>
  <si>
    <t>資料：国内銀行の年次末残高について、平成29年12月末前は沖縄総合事務局財務部「管内金融指標」・平成30年12月末以降は</t>
  </si>
  <si>
    <t>資料：国内銀行の年次末残高について、平成29年12月末前は沖縄総合事務局財務部「管内金融指標」・平成30年12月末以降は日本</t>
  </si>
  <si>
    <t>　　　銀行時系列データベース｢都道府県別預金・現金・貸出金｣、沖縄県農業協同組合（ＪＡおきなわ）、沖縄振興開発金融公庫</t>
  </si>
  <si>
    <t>　　　　　(平成29年末までは単位：百万円)</t>
  </si>
  <si>
    <t>単位：億円</t>
  </si>
  <si>
    <t>　　 2）貸出金残高の合計額は、県企画部統計課にて作成した。（H30年以降の国内銀行は貸出金残高×100として合計した）</t>
  </si>
  <si>
    <t>平成28年12月末</t>
  </si>
  <si>
    <t>令和２年12月末</t>
  </si>
  <si>
    <t>　　　　５月末</t>
  </si>
  <si>
    <t>令和２年１月末</t>
  </si>
  <si>
    <t>平成28年度末</t>
  </si>
  <si>
    <t>令和２年度末</t>
  </si>
  <si>
    <t>平成31年１月末</t>
  </si>
  <si>
    <t>令和元年5月末</t>
  </si>
  <si>
    <t>令和２年１月末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</si>
  <si>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</si>
  <si>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</si>
  <si>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</si>
  <si>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</si>
  <si>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</si>
  <si>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</si>
  <si>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</si>
  <si>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</si>
  <si>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</si>
  <si>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</si>
  <si>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</si>
  <si>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</si>
  <si>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平成23年度</t>
  </si>
  <si>
    <t>令和２年４月</t>
  </si>
  <si>
    <t>　　　　５月</t>
  </si>
  <si>
    <t>令和3年3月</t>
  </si>
  <si>
    <t>令和２年度</t>
  </si>
  <si>
    <t>５月</t>
  </si>
  <si>
    <t>令和３年１月</t>
  </si>
  <si>
    <t>令和３年１月</t>
  </si>
  <si>
    <t>年　度</t>
  </si>
  <si>
    <t>手 形 交 換 高</t>
  </si>
  <si>
    <t>不 渡 手 形 実 数</t>
  </si>
  <si>
    <t>取 引 停 止 処 分 数</t>
  </si>
  <si>
    <t>件 数</t>
  </si>
  <si>
    <t>枚 数</t>
  </si>
  <si>
    <t>金 額</t>
  </si>
  <si>
    <t>平成18年度</t>
  </si>
  <si>
    <t>令和元年度</t>
  </si>
  <si>
    <t xml:space="preserve">    2年度</t>
  </si>
  <si>
    <t>資料：全国銀行協会</t>
  </si>
  <si>
    <t>14－6　全国手形交換高・不渡手形実数・取引停止処分数調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</si>
  <si>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</si>
  <si>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</si>
  <si>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</si>
  <si>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</si>
  <si>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</si>
  <si>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</si>
  <si>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</si>
  <si>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</si>
  <si>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</si>
  <si>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</si>
  <si>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</si>
  <si>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</si>
  <si>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(千枚)</t>
  </si>
  <si>
    <t>(百万円)</t>
  </si>
  <si>
    <t>(枚)</t>
  </si>
  <si>
    <t>(千円)</t>
  </si>
  <si>
    <t>(件)</t>
  </si>
  <si>
    <t>(枚)</t>
  </si>
  <si>
    <t>(千円)</t>
  </si>
  <si>
    <t>交換所名：那覇</t>
  </si>
  <si>
    <t>注：1.四捨五入の関係で合計は一致しないことがある。</t>
  </si>
  <si>
    <t>　　2.「不渡手形実数」は、手形交換で不渡返還された手形のうち、「形式不備」、「案内未着」等再度交換持出が予想</t>
  </si>
  <si>
    <t>　　　されるものを除いたすべての不渡手形計数をいう。破産法等による事由や取引停止処分中の者に係る不渡なども含</t>
  </si>
  <si>
    <t>　　　まれている。</t>
  </si>
  <si>
    <t>全国手形交換高・不渡手形実数・取引停止処分数調</t>
  </si>
  <si>
    <t xml:space="preserve">     ２年度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</si>
</sst>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#&quot; &quot;##0"/>
    <numFmt numFmtId="178" formatCode="#&quot; －&quot;###"/>
    <numFmt numFmtId="179" formatCode="#&quot; &quot;###&quot;###&quot;&quot; &quot;##0"/>
    <numFmt numFmtId="180" formatCode="#,##0;[Red]#,##0"/>
    <numFmt numFmtId="181" formatCode="#,##0_);\(#,##0\)"/>
    <numFmt numFmtId="182" formatCode="#,##0_);[Red]\(#,##0\)"/>
    <numFmt numFmtId="183" formatCode="0_);[Red]\(0\)"/>
    <numFmt numFmtId="184" formatCode="#,##0_ "/>
    <numFmt numFmtId="185" formatCode="#,##0;&quot;▲ &quot;#,##0"/>
    <numFmt numFmtId="186" formatCode="#,##0.0_ "/>
    <numFmt numFmtId="187" formatCode="#,##0.0;&quot;△ &quot;#,##0.0"/>
    <numFmt numFmtId="188" formatCode="#,##0.0\ ;&quot;△&quot;#,##0.0\ "/>
    <numFmt numFmtId="189" formatCode="#,##0\ "/>
    <numFmt numFmtId="190" formatCode="0.0%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&quot;△ &quot;#,##0"/>
    <numFmt numFmtId="197" formatCode="0.0"/>
    <numFmt numFmtId="198" formatCode="#,##0.0;[Red]\-#,##0.0"/>
    <numFmt numFmtId="199" formatCode="0_ "/>
    <numFmt numFmtId="200" formatCode="\+\ #,##0.0;&quot;△ &quot;#,##0.0"/>
    <numFmt numFmtId="201" formatCode="\ #,##0.0;&quot;△ &quot;#,##0.0"/>
  </numFmts>
  <fonts count="56">
    <font>
      <sz val="11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6"/>
      <name val="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dotted"/>
      <bottom/>
    </border>
    <border>
      <left style="dotted"/>
      <right style="thin"/>
      <top style="thin"/>
      <bottom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/>
      <bottom/>
    </border>
    <border>
      <left style="dotted"/>
      <right>
        <color indexed="63"/>
      </right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4" fillId="0" borderId="0" xfId="69" applyFont="1" applyFill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4" fillId="0" borderId="10" xfId="69" applyFont="1" applyFill="1" applyBorder="1" applyAlignment="1">
      <alignment/>
      <protection/>
    </xf>
    <xf numFmtId="0" fontId="4" fillId="0" borderId="0" xfId="69" applyFont="1" applyFill="1" applyBorder="1" applyAlignment="1">
      <alignment/>
      <protection/>
    </xf>
    <xf numFmtId="0" fontId="4" fillId="0" borderId="11" xfId="69" applyFont="1" applyFill="1" applyBorder="1" applyAlignment="1">
      <alignment/>
      <protection/>
    </xf>
    <xf numFmtId="0" fontId="3" fillId="0" borderId="0" xfId="69" applyFont="1" applyFill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8" fillId="0" borderId="0" xfId="69" applyFont="1" applyFill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4" xfId="69" applyFont="1" applyFill="1" applyBorder="1" applyAlignment="1">
      <alignment/>
      <protection/>
    </xf>
    <xf numFmtId="0" fontId="4" fillId="0" borderId="15" xfId="69" applyFont="1" applyFill="1" applyBorder="1" applyAlignment="1">
      <alignment horizontal="center"/>
      <protection/>
    </xf>
    <xf numFmtId="0" fontId="4" fillId="0" borderId="15" xfId="69" applyFont="1" applyFill="1" applyBorder="1" applyAlignment="1">
      <alignment horizontal="left"/>
      <protection/>
    </xf>
    <xf numFmtId="0" fontId="4" fillId="0" borderId="16" xfId="69" applyFont="1" applyFill="1" applyBorder="1" applyAlignment="1">
      <alignment/>
      <protection/>
    </xf>
    <xf numFmtId="0" fontId="4" fillId="0" borderId="15" xfId="69" applyFont="1" applyFill="1" applyBorder="1" applyAlignment="1">
      <alignment horizontal="center" vertical="center"/>
      <protection/>
    </xf>
    <xf numFmtId="49" fontId="4" fillId="0" borderId="0" xfId="69" applyNumberFormat="1" applyFont="1" applyFill="1" applyAlignment="1">
      <alignment horizontal="right" vertical="center"/>
      <protection/>
    </xf>
    <xf numFmtId="0" fontId="9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69" applyFont="1" applyFill="1" applyAlignment="1" quotePrefix="1">
      <alignment horizontal="center" vertical="center"/>
      <protection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15" xfId="69" applyFont="1" applyFill="1" applyBorder="1" applyAlignment="1">
      <alignment/>
      <protection/>
    </xf>
    <xf numFmtId="38" fontId="4" fillId="0" borderId="0" xfId="51" applyFont="1" applyFill="1" applyBorder="1" applyAlignment="1">
      <alignment horizontal="right"/>
    </xf>
    <xf numFmtId="38" fontId="10" fillId="0" borderId="0" xfId="51" applyFont="1" applyFill="1" applyBorder="1" applyAlignment="1">
      <alignment horizontal="right"/>
    </xf>
    <xf numFmtId="0" fontId="4" fillId="0" borderId="11" xfId="69" applyFont="1" applyFill="1" applyBorder="1" applyAlignment="1">
      <alignment horizontal="center"/>
      <protection/>
    </xf>
    <xf numFmtId="38" fontId="4" fillId="0" borderId="11" xfId="51" applyFont="1" applyFill="1" applyBorder="1" applyAlignment="1">
      <alignment horizontal="right"/>
    </xf>
    <xf numFmtId="178" fontId="4" fillId="0" borderId="0" xfId="69" applyNumberFormat="1" applyFont="1" applyFill="1" applyBorder="1" applyAlignment="1">
      <alignment vertical="center"/>
      <protection/>
    </xf>
    <xf numFmtId="38" fontId="9" fillId="0" borderId="0" xfId="52" applyFont="1" applyFill="1" applyAlignment="1">
      <alignment horizontal="center" vertical="center" wrapText="1"/>
    </xf>
    <xf numFmtId="38" fontId="9" fillId="0" borderId="0" xfId="52" applyFont="1" applyFill="1" applyAlignment="1">
      <alignment vertical="center"/>
    </xf>
    <xf numFmtId="183" fontId="4" fillId="0" borderId="0" xfId="52" applyNumberFormat="1" applyFont="1" applyFill="1" applyAlignment="1">
      <alignment horizontal="right" vertical="center" wrapText="1"/>
    </xf>
    <xf numFmtId="38" fontId="4" fillId="0" borderId="0" xfId="52" applyFont="1" applyFill="1" applyBorder="1" applyAlignment="1">
      <alignment vertical="center"/>
    </xf>
    <xf numFmtId="38" fontId="4" fillId="0" borderId="0" xfId="52" applyFont="1" applyFill="1" applyAlignment="1">
      <alignment vertical="center"/>
    </xf>
    <xf numFmtId="183" fontId="4" fillId="0" borderId="0" xfId="52" applyNumberFormat="1" applyFont="1" applyFill="1" applyAlignment="1">
      <alignment horizontal="right" vertical="center"/>
    </xf>
    <xf numFmtId="38" fontId="4" fillId="0" borderId="0" xfId="52" applyFont="1" applyFill="1" applyAlignment="1">
      <alignment horizontal="right" vertical="center"/>
    </xf>
    <xf numFmtId="38" fontId="4" fillId="0" borderId="14" xfId="52" applyFont="1" applyFill="1" applyBorder="1" applyAlignment="1">
      <alignment/>
    </xf>
    <xf numFmtId="38" fontId="4" fillId="0" borderId="17" xfId="52" applyFont="1" applyFill="1" applyBorder="1" applyAlignment="1">
      <alignment horizontal="right"/>
    </xf>
    <xf numFmtId="38" fontId="4" fillId="0" borderId="0" xfId="52" applyFont="1" applyFill="1" applyBorder="1" applyAlignment="1">
      <alignment horizontal="right"/>
    </xf>
    <xf numFmtId="38" fontId="4" fillId="0" borderId="15" xfId="52" applyFont="1" applyFill="1" applyBorder="1" applyAlignment="1">
      <alignment/>
    </xf>
    <xf numFmtId="38" fontId="4" fillId="0" borderId="11" xfId="52" applyFont="1" applyFill="1" applyBorder="1" applyAlignment="1">
      <alignment/>
    </xf>
    <xf numFmtId="38" fontId="4" fillId="0" borderId="16" xfId="52" applyFont="1" applyFill="1" applyBorder="1" applyAlignment="1">
      <alignment/>
    </xf>
    <xf numFmtId="38" fontId="4" fillId="0" borderId="18" xfId="52" applyFont="1" applyFill="1" applyBorder="1" applyAlignment="1">
      <alignment horizontal="right"/>
    </xf>
    <xf numFmtId="38" fontId="4" fillId="0" borderId="11" xfId="52" applyFont="1" applyFill="1" applyBorder="1" applyAlignment="1">
      <alignment horizontal="right"/>
    </xf>
    <xf numFmtId="38" fontId="4" fillId="0" borderId="11" xfId="52" applyFont="1" applyFill="1" applyBorder="1" applyAlignment="1" applyProtection="1">
      <alignment horizontal="right"/>
      <protection locked="0"/>
    </xf>
    <xf numFmtId="38" fontId="9" fillId="0" borderId="0" xfId="52" applyFont="1" applyFill="1" applyBorder="1" applyAlignment="1">
      <alignment vertical="center"/>
    </xf>
    <xf numFmtId="38" fontId="9" fillId="0" borderId="0" xfId="52" applyFont="1" applyFill="1" applyAlignment="1">
      <alignment horizontal="right" vertical="center"/>
    </xf>
    <xf numFmtId="38" fontId="4" fillId="0" borderId="10" xfId="52" applyFont="1" applyFill="1" applyBorder="1" applyAlignment="1">
      <alignment horizontal="right"/>
    </xf>
    <xf numFmtId="38" fontId="4" fillId="0" borderId="0" xfId="52" applyFont="1" applyFill="1" applyBorder="1" applyAlignment="1">
      <alignment horizontal="right" vertical="center"/>
    </xf>
    <xf numFmtId="38" fontId="4" fillId="0" borderId="0" xfId="52" applyFont="1" applyFill="1" applyBorder="1" applyAlignment="1" applyProtection="1">
      <alignment horizontal="right" vertical="center"/>
      <protection locked="0"/>
    </xf>
    <xf numFmtId="38" fontId="4" fillId="0" borderId="15" xfId="52" applyFont="1" applyFill="1" applyBorder="1" applyAlignment="1">
      <alignment vertical="center"/>
    </xf>
    <xf numFmtId="38" fontId="13" fillId="0" borderId="0" xfId="52" applyFont="1" applyFill="1" applyBorder="1" applyAlignment="1">
      <alignment vertical="center"/>
    </xf>
    <xf numFmtId="38" fontId="13" fillId="0" borderId="0" xfId="52" applyFont="1" applyFill="1" applyAlignment="1">
      <alignment vertical="center"/>
    </xf>
    <xf numFmtId="38" fontId="13" fillId="0" borderId="0" xfId="52" applyFont="1" applyFill="1" applyAlignment="1">
      <alignment horizontal="right" vertical="center"/>
    </xf>
    <xf numFmtId="38" fontId="4" fillId="0" borderId="10" xfId="53" applyFont="1" applyFill="1" applyBorder="1" applyAlignment="1">
      <alignment horizontal="right"/>
    </xf>
    <xf numFmtId="38" fontId="10" fillId="0" borderId="0" xfId="53" applyFont="1" applyFill="1" applyBorder="1" applyAlignment="1">
      <alignment horizontal="right"/>
    </xf>
    <xf numFmtId="38" fontId="4" fillId="0" borderId="11" xfId="53" applyFont="1" applyFill="1" applyBorder="1" applyAlignment="1">
      <alignment horizontal="right"/>
    </xf>
    <xf numFmtId="38" fontId="14" fillId="0" borderId="19" xfId="52" applyFont="1" applyFill="1" applyBorder="1" applyAlignment="1">
      <alignment vertical="center"/>
    </xf>
    <xf numFmtId="38" fontId="14" fillId="0" borderId="10" xfId="52" applyFont="1" applyFill="1" applyBorder="1" applyAlignment="1">
      <alignment/>
    </xf>
    <xf numFmtId="38" fontId="14" fillId="0" borderId="0" xfId="52" applyFont="1" applyFill="1" applyBorder="1" applyAlignment="1">
      <alignment/>
    </xf>
    <xf numFmtId="38" fontId="15" fillId="0" borderId="0" xfId="52" applyFont="1" applyFill="1" applyBorder="1" applyAlignment="1" applyProtection="1">
      <alignment horizontal="right"/>
      <protection locked="0"/>
    </xf>
    <xf numFmtId="38" fontId="14" fillId="0" borderId="0" xfId="52" applyFont="1" applyFill="1" applyAlignment="1">
      <alignment vertical="center"/>
    </xf>
    <xf numFmtId="182" fontId="15" fillId="0" borderId="17" xfId="52" applyNumberFormat="1" applyFont="1" applyFill="1" applyBorder="1" applyAlignment="1">
      <alignment horizontal="right"/>
    </xf>
    <xf numFmtId="182" fontId="15" fillId="0" borderId="0" xfId="52" applyNumberFormat="1" applyFont="1" applyFill="1" applyBorder="1" applyAlignment="1">
      <alignment horizontal="right"/>
    </xf>
    <xf numFmtId="182" fontId="15" fillId="0" borderId="0" xfId="52" applyNumberFormat="1" applyFont="1" applyFill="1" applyBorder="1" applyAlignment="1" applyProtection="1">
      <alignment horizontal="right"/>
      <protection locked="0"/>
    </xf>
    <xf numFmtId="182" fontId="15" fillId="0" borderId="0" xfId="52" applyNumberFormat="1" applyFont="1" applyFill="1" applyAlignment="1">
      <alignment horizontal="right"/>
    </xf>
    <xf numFmtId="38" fontId="15" fillId="0" borderId="17" xfId="52" applyFont="1" applyFill="1" applyBorder="1" applyAlignment="1">
      <alignment horizontal="right"/>
    </xf>
    <xf numFmtId="38" fontId="15" fillId="0" borderId="0" xfId="52" applyFont="1" applyFill="1" applyBorder="1" applyAlignment="1">
      <alignment horizontal="right"/>
    </xf>
    <xf numFmtId="38" fontId="15" fillId="0" borderId="0" xfId="52" applyFont="1" applyFill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43" applyFont="1" applyAlignment="1" applyProtection="1">
      <alignment vertical="center"/>
      <protection/>
    </xf>
    <xf numFmtId="182" fontId="18" fillId="0" borderId="0" xfId="52" applyNumberFormat="1" applyFont="1" applyFill="1" applyBorder="1" applyAlignment="1" applyProtection="1">
      <alignment horizontal="right"/>
      <protection locked="0"/>
    </xf>
    <xf numFmtId="38" fontId="10" fillId="0" borderId="17" xfId="53" applyFont="1" applyFill="1" applyBorder="1" applyAlignment="1">
      <alignment horizontal="right"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186" fontId="4" fillId="0" borderId="0" xfId="67" applyNumberFormat="1" applyFont="1" applyFill="1" applyBorder="1" applyAlignment="1">
      <alignment vertical="center"/>
      <protection/>
    </xf>
    <xf numFmtId="186" fontId="4" fillId="0" borderId="0" xfId="67" applyNumberFormat="1" applyFont="1" applyFill="1" applyAlignment="1">
      <alignment vertical="center"/>
      <protection/>
    </xf>
    <xf numFmtId="187" fontId="4" fillId="0" borderId="0" xfId="54" applyNumberFormat="1" applyFont="1" applyFill="1" applyBorder="1" applyAlignment="1">
      <alignment horizontal="right" shrinkToFit="1"/>
    </xf>
    <xf numFmtId="188" fontId="4" fillId="0" borderId="0" xfId="54" applyNumberFormat="1" applyFont="1" applyFill="1" applyBorder="1" applyAlignment="1">
      <alignment horizontal="right" vertical="center" shrinkToFit="1"/>
    </xf>
    <xf numFmtId="189" fontId="4" fillId="0" borderId="0" xfId="54" applyNumberFormat="1" applyFont="1" applyFill="1" applyBorder="1" applyAlignment="1">
      <alignment horizontal="right" vertical="center" shrinkToFit="1"/>
    </xf>
    <xf numFmtId="0" fontId="4" fillId="0" borderId="0" xfId="67" applyFont="1" applyFill="1" applyBorder="1" applyAlignment="1">
      <alignment horizontal="center" vertical="center" shrinkToFit="1"/>
      <protection/>
    </xf>
    <xf numFmtId="0" fontId="4" fillId="0" borderId="11" xfId="67" applyFont="1" applyFill="1" applyBorder="1" applyAlignment="1">
      <alignment horizontal="center"/>
      <protection/>
    </xf>
    <xf numFmtId="190" fontId="4" fillId="0" borderId="0" xfId="54" applyNumberFormat="1" applyFont="1" applyFill="1" applyAlignment="1">
      <alignment vertical="center" shrinkToFit="1"/>
    </xf>
    <xf numFmtId="191" fontId="4" fillId="0" borderId="0" xfId="54" applyNumberFormat="1" applyFont="1" applyFill="1" applyAlignment="1">
      <alignment vertical="center" shrinkToFit="1"/>
    </xf>
    <xf numFmtId="187" fontId="10" fillId="0" borderId="0" xfId="54" applyNumberFormat="1" applyFont="1" applyFill="1" applyBorder="1" applyAlignment="1">
      <alignment horizontal="right" shrinkToFit="1"/>
    </xf>
    <xf numFmtId="0" fontId="4" fillId="0" borderId="15" xfId="67" applyFont="1" applyFill="1" applyBorder="1" applyAlignment="1">
      <alignment horizontal="center"/>
      <protection/>
    </xf>
    <xf numFmtId="187" fontId="10" fillId="0" borderId="0" xfId="55" applyNumberFormat="1" applyFont="1" applyFill="1" applyBorder="1" applyAlignment="1">
      <alignment horizontal="right" shrinkToFit="1"/>
    </xf>
    <xf numFmtId="38" fontId="10" fillId="0" borderId="0" xfId="55" applyFont="1" applyFill="1" applyBorder="1" applyAlignment="1">
      <alignment horizontal="right" shrinkToFit="1"/>
    </xf>
    <xf numFmtId="187" fontId="4" fillId="0" borderId="10" xfId="54" applyNumberFormat="1" applyFont="1" applyFill="1" applyBorder="1" applyAlignment="1">
      <alignment horizontal="right" shrinkToFit="1"/>
    </xf>
    <xf numFmtId="38" fontId="4" fillId="0" borderId="10" xfId="54" applyFont="1" applyFill="1" applyBorder="1" applyAlignment="1">
      <alignment horizontal="right" shrinkToFit="1"/>
    </xf>
    <xf numFmtId="0" fontId="4" fillId="0" borderId="14" xfId="67" applyFont="1" applyFill="1" applyBorder="1" applyAlignment="1">
      <alignment horizontal="center"/>
      <protection/>
    </xf>
    <xf numFmtId="0" fontId="4" fillId="0" borderId="10" xfId="67" applyFont="1" applyFill="1" applyBorder="1" applyAlignment="1">
      <alignment horizontal="center"/>
      <protection/>
    </xf>
    <xf numFmtId="0" fontId="4" fillId="0" borderId="20" xfId="67" applyFont="1" applyFill="1" applyBorder="1" applyAlignment="1">
      <alignment horizontal="center" vertical="center" shrinkToFit="1"/>
      <protection/>
    </xf>
    <xf numFmtId="0" fontId="4" fillId="0" borderId="21" xfId="67" applyFont="1" applyFill="1" applyBorder="1" applyAlignment="1">
      <alignment horizontal="center" vertical="center" shrinkToFit="1"/>
      <protection/>
    </xf>
    <xf numFmtId="0" fontId="4" fillId="0" borderId="22" xfId="67" applyFont="1" applyFill="1" applyBorder="1" applyAlignment="1">
      <alignment horizontal="center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2" xfId="67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horizontal="right" vertical="center"/>
      <protection/>
    </xf>
    <xf numFmtId="188" fontId="4" fillId="0" borderId="0" xfId="54" applyNumberFormat="1" applyFont="1" applyFill="1" applyBorder="1" applyAlignment="1">
      <alignment horizontal="center" vertical="center" shrinkToFit="1"/>
    </xf>
    <xf numFmtId="188" fontId="9" fillId="0" borderId="0" xfId="54" applyNumberFormat="1" applyFont="1" applyFill="1" applyBorder="1" applyAlignment="1">
      <alignment horizontal="center" vertical="center" shrinkToFit="1"/>
    </xf>
    <xf numFmtId="183" fontId="4" fillId="0" borderId="18" xfId="54" applyNumberFormat="1" applyFont="1" applyFill="1" applyBorder="1" applyAlignment="1">
      <alignment horizontal="right" shrinkToFit="1"/>
    </xf>
    <xf numFmtId="183" fontId="4" fillId="0" borderId="11" xfId="54" applyNumberFormat="1" applyFont="1" applyFill="1" applyBorder="1" applyAlignment="1">
      <alignment horizontal="right" shrinkToFit="1"/>
    </xf>
    <xf numFmtId="38" fontId="4" fillId="0" borderId="0" xfId="54" applyFont="1" applyFill="1" applyBorder="1" applyAlignment="1">
      <alignment horizontal="center" shrinkToFit="1"/>
    </xf>
    <xf numFmtId="0" fontId="8" fillId="0" borderId="0" xfId="54" applyNumberFormat="1" applyFont="1" applyFill="1" applyBorder="1" applyAlignment="1">
      <alignment vertical="center" shrinkToFit="1"/>
    </xf>
    <xf numFmtId="188" fontId="9" fillId="0" borderId="0" xfId="54" applyNumberFormat="1" applyFont="1" applyFill="1" applyBorder="1" applyAlignment="1">
      <alignment vertical="center" shrinkToFit="1"/>
    </xf>
    <xf numFmtId="188" fontId="4" fillId="0" borderId="0" xfId="54" applyNumberFormat="1" applyFont="1" applyFill="1" applyBorder="1" applyAlignment="1">
      <alignment vertical="center" shrinkToFit="1"/>
    </xf>
    <xf numFmtId="38" fontId="4" fillId="0" borderId="10" xfId="54" applyFont="1" applyFill="1" applyBorder="1" applyAlignment="1">
      <alignment shrinkToFit="1"/>
    </xf>
    <xf numFmtId="187" fontId="4" fillId="0" borderId="0" xfId="54" applyNumberFormat="1" applyFont="1" applyFill="1" applyBorder="1" applyAlignment="1">
      <alignment shrinkToFit="1"/>
    </xf>
    <xf numFmtId="183" fontId="4" fillId="0" borderId="11" xfId="54" applyNumberFormat="1" applyFont="1" applyFill="1" applyBorder="1" applyAlignment="1">
      <alignment shrinkToFit="1"/>
    </xf>
    <xf numFmtId="188" fontId="9" fillId="0" borderId="0" xfId="54" applyNumberFormat="1" applyFont="1" applyFill="1" applyBorder="1" applyAlignment="1">
      <alignment horizontal="right" vertical="center" shrinkToFit="1"/>
    </xf>
    <xf numFmtId="0" fontId="4" fillId="0" borderId="0" xfId="67" applyFont="1" applyFill="1" applyAlignment="1">
      <alignment horizontal="right" vertical="center"/>
      <protection/>
    </xf>
    <xf numFmtId="186" fontId="4" fillId="0" borderId="0" xfId="67" applyNumberFormat="1" applyFont="1" applyFill="1" applyAlignment="1">
      <alignment horizontal="right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0" xfId="67" applyFont="1" applyFill="1" applyAlignment="1">
      <alignment horizontal="center" vertical="center"/>
      <protection/>
    </xf>
    <xf numFmtId="187" fontId="4" fillId="0" borderId="10" xfId="54" applyNumberFormat="1" applyFont="1" applyFill="1" applyBorder="1" applyAlignment="1">
      <alignment horizontal="center" shrinkToFit="1"/>
    </xf>
    <xf numFmtId="183" fontId="4" fillId="0" borderId="11" xfId="54" applyNumberFormat="1" applyFont="1" applyFill="1" applyBorder="1" applyAlignment="1">
      <alignment horizontal="center" shrinkToFit="1"/>
    </xf>
    <xf numFmtId="189" fontId="4" fillId="0" borderId="0" xfId="54" applyNumberFormat="1" applyFont="1" applyFill="1" applyBorder="1" applyAlignment="1">
      <alignment horizontal="center" vertical="center" shrinkToFit="1"/>
    </xf>
    <xf numFmtId="186" fontId="4" fillId="0" borderId="0" xfId="67" applyNumberFormat="1" applyFont="1" applyFill="1" applyAlignment="1">
      <alignment horizontal="center" vertical="center"/>
      <protection/>
    </xf>
    <xf numFmtId="187" fontId="4" fillId="0" borderId="0" xfId="54" applyNumberFormat="1" applyFont="1" applyFill="1" applyBorder="1" applyAlignment="1">
      <alignment horizontal="center" shrinkToFit="1"/>
    </xf>
    <xf numFmtId="38" fontId="4" fillId="0" borderId="17" xfId="54" applyFont="1" applyFill="1" applyBorder="1" applyAlignment="1">
      <alignment horizontal="right" shrinkToFit="1"/>
    </xf>
    <xf numFmtId="0" fontId="14" fillId="0" borderId="0" xfId="67" applyFont="1" applyFill="1" applyBorder="1" applyAlignment="1">
      <alignment horizontal="right"/>
      <protection/>
    </xf>
    <xf numFmtId="187" fontId="4" fillId="0" borderId="14" xfId="54" applyNumberFormat="1" applyFont="1" applyFill="1" applyBorder="1" applyAlignment="1">
      <alignment horizontal="center" shrinkToFit="1"/>
    </xf>
    <xf numFmtId="0" fontId="4" fillId="0" borderId="16" xfId="67" applyFont="1" applyFill="1" applyBorder="1" applyAlignment="1">
      <alignment horizontal="right" vertical="center"/>
      <protection/>
    </xf>
    <xf numFmtId="0" fontId="4" fillId="0" borderId="11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horizontal="center" vertical="center"/>
      <protection/>
    </xf>
    <xf numFmtId="0" fontId="14" fillId="0" borderId="12" xfId="67" applyFont="1" applyFill="1" applyBorder="1" applyAlignment="1">
      <alignment vertical="center"/>
      <protection/>
    </xf>
    <xf numFmtId="0" fontId="14" fillId="0" borderId="1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horizontal="right" vertical="center"/>
      <protection/>
    </xf>
    <xf numFmtId="0" fontId="14" fillId="0" borderId="21" xfId="67" applyFont="1" applyFill="1" applyBorder="1" applyAlignment="1">
      <alignment horizontal="center" vertical="center" shrinkToFit="1"/>
      <protection/>
    </xf>
    <xf numFmtId="0" fontId="14" fillId="0" borderId="20" xfId="67" applyFont="1" applyFill="1" applyBorder="1" applyAlignment="1">
      <alignment horizontal="center" vertical="center" shrinkToFit="1"/>
      <protection/>
    </xf>
    <xf numFmtId="0" fontId="16" fillId="0" borderId="0" xfId="0" applyFont="1" applyAlignment="1" quotePrefix="1">
      <alignment horizontal="right" vertical="center"/>
    </xf>
    <xf numFmtId="0" fontId="4" fillId="0" borderId="0" xfId="67" applyFont="1" applyFill="1" applyAlignment="1">
      <alignment/>
      <protection/>
    </xf>
    <xf numFmtId="0" fontId="4" fillId="0" borderId="24" xfId="69" applyFont="1" applyFill="1" applyBorder="1" applyAlignment="1">
      <alignment horizontal="right" vertical="center"/>
      <protection/>
    </xf>
    <xf numFmtId="0" fontId="4" fillId="0" borderId="25" xfId="69" applyFont="1" applyFill="1" applyBorder="1" applyAlignment="1">
      <alignment vertical="center"/>
      <protection/>
    </xf>
    <xf numFmtId="0" fontId="4" fillId="0" borderId="24" xfId="69" applyFont="1" applyFill="1" applyBorder="1" applyAlignment="1">
      <alignment vertical="center"/>
      <protection/>
    </xf>
    <xf numFmtId="38" fontId="14" fillId="0" borderId="26" xfId="5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5" xfId="69" applyFont="1" applyFill="1" applyBorder="1" applyAlignment="1">
      <alignment horizontal="right" vertical="center"/>
      <protection/>
    </xf>
    <xf numFmtId="38" fontId="10" fillId="0" borderId="0" xfId="49" applyFont="1" applyFill="1" applyAlignment="1">
      <alignment horizontal="right"/>
    </xf>
    <xf numFmtId="0" fontId="4" fillId="0" borderId="11" xfId="69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horizontal="center" shrinkToFit="1"/>
      <protection/>
    </xf>
    <xf numFmtId="38" fontId="14" fillId="0" borderId="0" xfId="52" applyFont="1" applyFill="1" applyBorder="1" applyAlignment="1">
      <alignment shrinkToFit="1"/>
    </xf>
    <xf numFmtId="0" fontId="5" fillId="0" borderId="0" xfId="69" applyFont="1" applyFill="1" applyBorder="1" applyAlignment="1">
      <alignment horizontal="right"/>
      <protection/>
    </xf>
    <xf numFmtId="0" fontId="4" fillId="0" borderId="23" xfId="0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28" xfId="53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8" xfId="53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8" fontId="15" fillId="0" borderId="17" xfId="52" applyNumberFormat="1" applyFont="1" applyFill="1" applyBorder="1" applyAlignment="1">
      <alignment horizontal="right"/>
    </xf>
    <xf numFmtId="38" fontId="15" fillId="0" borderId="0" xfId="52" applyNumberFormat="1" applyFont="1" applyFill="1" applyBorder="1" applyAlignment="1">
      <alignment horizontal="right"/>
    </xf>
    <xf numFmtId="38" fontId="4" fillId="0" borderId="0" xfId="67" applyNumberFormat="1" applyFont="1" applyFill="1" applyAlignment="1">
      <alignment vertical="center"/>
      <protection/>
    </xf>
    <xf numFmtId="38" fontId="15" fillId="0" borderId="17" xfId="49" applyFont="1" applyFill="1" applyBorder="1" applyAlignment="1">
      <alignment horizontal="right" shrinkToFit="1"/>
    </xf>
    <xf numFmtId="38" fontId="15" fillId="0" borderId="0" xfId="49" applyFont="1" applyFill="1" applyBorder="1" applyAlignment="1">
      <alignment horizontal="right" shrinkToFit="1"/>
    </xf>
    <xf numFmtId="38" fontId="15" fillId="0" borderId="0" xfId="49" applyFont="1" applyFill="1" applyBorder="1" applyAlignment="1">
      <alignment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5" fillId="0" borderId="10" xfId="49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38" fontId="10" fillId="0" borderId="0" xfId="54" applyFont="1" applyFill="1" applyBorder="1" applyAlignment="1">
      <alignment horizontal="right" shrinkToFit="1"/>
    </xf>
    <xf numFmtId="38" fontId="4" fillId="0" borderId="0" xfId="54" applyFont="1" applyFill="1" applyBorder="1" applyAlignment="1">
      <alignment horizontal="right" shrinkToFit="1"/>
    </xf>
    <xf numFmtId="49" fontId="4" fillId="0" borderId="0" xfId="54" applyNumberFormat="1" applyFont="1" applyFill="1" applyBorder="1" applyAlignment="1">
      <alignment horizontal="center" shrinkToFit="1"/>
    </xf>
    <xf numFmtId="0" fontId="4" fillId="0" borderId="0" xfId="67" applyFont="1" applyFill="1" applyBorder="1" applyAlignment="1">
      <alignment horizontal="right" shrinkToFit="1"/>
      <protection/>
    </xf>
    <xf numFmtId="0" fontId="4" fillId="0" borderId="15" xfId="67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 shrinkToFit="1"/>
    </xf>
    <xf numFmtId="201" fontId="10" fillId="0" borderId="0" xfId="54" applyNumberFormat="1" applyFont="1" applyFill="1" applyBorder="1" applyAlignment="1">
      <alignment horizontal="right" shrinkToFit="1"/>
    </xf>
    <xf numFmtId="0" fontId="4" fillId="0" borderId="11" xfId="67" applyFont="1" applyFill="1" applyBorder="1" applyAlignment="1">
      <alignment horizontal="center" shrinkToFit="1"/>
      <protection/>
    </xf>
    <xf numFmtId="0" fontId="4" fillId="0" borderId="16" xfId="67" applyFont="1" applyFill="1" applyBorder="1" applyAlignment="1">
      <alignment horizontal="center"/>
      <protection/>
    </xf>
    <xf numFmtId="38" fontId="4" fillId="0" borderId="11" xfId="54" applyFont="1" applyFill="1" applyBorder="1" applyAlignment="1">
      <alignment horizontal="right" shrinkToFit="1"/>
    </xf>
    <xf numFmtId="187" fontId="4" fillId="0" borderId="11" xfId="54" applyNumberFormat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center" vertical="center"/>
    </xf>
    <xf numFmtId="38" fontId="4" fillId="0" borderId="10" xfId="54" applyFont="1" applyFill="1" applyBorder="1" applyAlignment="1">
      <alignment horizontal="right" vertical="top" shrinkToFit="1"/>
    </xf>
    <xf numFmtId="187" fontId="4" fillId="0" borderId="10" xfId="54" applyNumberFormat="1" applyFont="1" applyFill="1" applyBorder="1" applyAlignment="1">
      <alignment horizontal="right" vertical="top" shrinkToFit="1"/>
    </xf>
    <xf numFmtId="0" fontId="4" fillId="0" borderId="0" xfId="67" applyFont="1" applyFill="1" applyBorder="1" applyAlignment="1">
      <alignment horizontal="right" vertical="top"/>
      <protection/>
    </xf>
    <xf numFmtId="0" fontId="4" fillId="0" borderId="0" xfId="67" applyFont="1" applyFill="1" applyAlignment="1">
      <alignment horizontal="right" vertical="top"/>
      <protection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67" applyFont="1" applyFill="1" applyBorder="1" applyAlignment="1">
      <alignment horizontal="right" vertical="center"/>
      <protection/>
    </xf>
    <xf numFmtId="0" fontId="15" fillId="0" borderId="0" xfId="49" applyNumberFormat="1" applyFont="1" applyFill="1" applyBorder="1" applyAlignment="1">
      <alignment horizontal="right" shrinkToFit="1"/>
    </xf>
    <xf numFmtId="197" fontId="15" fillId="0" borderId="0" xfId="49" applyNumberFormat="1" applyFont="1" applyFill="1" applyBorder="1" applyAlignment="1">
      <alignment horizontal="right" shrinkToFit="1"/>
    </xf>
    <xf numFmtId="198" fontId="15" fillId="0" borderId="0" xfId="49" applyNumberFormat="1" applyFont="1" applyFill="1" applyBorder="1" applyAlignment="1">
      <alignment horizontal="right" shrinkToFit="1"/>
    </xf>
    <xf numFmtId="38" fontId="15" fillId="0" borderId="0" xfId="49" applyFont="1" applyFill="1" applyBorder="1" applyAlignment="1">
      <alignment horizontal="right" vertical="center" shrinkToFit="1"/>
    </xf>
    <xf numFmtId="0" fontId="15" fillId="0" borderId="0" xfId="49" applyNumberFormat="1" applyFont="1" applyFill="1" applyBorder="1" applyAlignment="1">
      <alignment horizontal="right" vertical="center" shrinkToFit="1"/>
    </xf>
    <xf numFmtId="197" fontId="15" fillId="0" borderId="0" xfId="49" applyNumberFormat="1" applyFont="1" applyFill="1" applyBorder="1" applyAlignment="1">
      <alignment horizontal="right" vertical="center" shrinkToFit="1"/>
    </xf>
    <xf numFmtId="188" fontId="14" fillId="0" borderId="0" xfId="54" applyNumberFormat="1" applyFont="1" applyFill="1" applyBorder="1" applyAlignment="1">
      <alignment vertical="center"/>
    </xf>
    <xf numFmtId="0" fontId="4" fillId="0" borderId="0" xfId="69" applyFont="1" applyFill="1" applyAlignment="1" quotePrefix="1">
      <alignment horizontal="right" vertical="center"/>
      <protection/>
    </xf>
    <xf numFmtId="0" fontId="14" fillId="0" borderId="11" xfId="0" applyFont="1" applyFill="1" applyBorder="1" applyAlignment="1">
      <alignment horizontal="center" vertical="center"/>
    </xf>
    <xf numFmtId="0" fontId="6" fillId="0" borderId="0" xfId="43" applyAlignment="1" applyProtection="1">
      <alignment vertical="center"/>
      <protection/>
    </xf>
    <xf numFmtId="38" fontId="15" fillId="0" borderId="18" xfId="49" applyFont="1" applyFill="1" applyBorder="1" applyAlignment="1">
      <alignment horizontal="right" vertical="center" shrinkToFit="1"/>
    </xf>
    <xf numFmtId="0" fontId="14" fillId="0" borderId="29" xfId="0" applyFont="1" applyFill="1" applyBorder="1" applyAlignment="1">
      <alignment horizontal="center" vertical="center"/>
    </xf>
    <xf numFmtId="0" fontId="15" fillId="0" borderId="30" xfId="49" applyNumberFormat="1" applyFont="1" applyFill="1" applyBorder="1" applyAlignment="1">
      <alignment horizontal="right" shrinkToFit="1"/>
    </xf>
    <xf numFmtId="197" fontId="15" fillId="0" borderId="31" xfId="49" applyNumberFormat="1" applyFont="1" applyFill="1" applyBorder="1" applyAlignment="1">
      <alignment horizontal="right" shrinkToFit="1"/>
    </xf>
    <xf numFmtId="0" fontId="15" fillId="0" borderId="31" xfId="49" applyNumberFormat="1" applyFont="1" applyFill="1" applyBorder="1" applyAlignment="1">
      <alignment horizontal="right" shrinkToFit="1"/>
    </xf>
    <xf numFmtId="0" fontId="15" fillId="0" borderId="31" xfId="49" applyNumberFormat="1" applyFont="1" applyFill="1" applyBorder="1" applyAlignment="1">
      <alignment horizontal="right" vertical="center" shrinkToFit="1"/>
    </xf>
    <xf numFmtId="0" fontId="15" fillId="0" borderId="32" xfId="49" applyNumberFormat="1" applyFont="1" applyFill="1" applyBorder="1" applyAlignment="1">
      <alignment horizontal="right" vertical="center" shrinkToFit="1"/>
    </xf>
    <xf numFmtId="198" fontId="15" fillId="0" borderId="31" xfId="49" applyNumberFormat="1" applyFont="1" applyFill="1" applyBorder="1" applyAlignment="1">
      <alignment horizontal="right" shrinkToFit="1"/>
    </xf>
    <xf numFmtId="197" fontId="15" fillId="0" borderId="30" xfId="49" applyNumberFormat="1" applyFont="1" applyFill="1" applyBorder="1" applyAlignment="1">
      <alignment horizontal="right" shrinkToFit="1"/>
    </xf>
    <xf numFmtId="197" fontId="15" fillId="0" borderId="31" xfId="49" applyNumberFormat="1" applyFont="1" applyFill="1" applyBorder="1" applyAlignment="1">
      <alignment horizontal="right" vertical="center" shrinkToFit="1"/>
    </xf>
    <xf numFmtId="197" fontId="15" fillId="0" borderId="32" xfId="49" applyNumberFormat="1" applyFont="1" applyFill="1" applyBorder="1" applyAlignment="1">
      <alignment horizontal="right" vertical="center" shrinkToFit="1"/>
    </xf>
    <xf numFmtId="0" fontId="15" fillId="0" borderId="33" xfId="49" applyNumberFormat="1" applyFont="1" applyFill="1" applyBorder="1" applyAlignment="1">
      <alignment horizontal="right" shrinkToFit="1"/>
    </xf>
    <xf numFmtId="0" fontId="15" fillId="0" borderId="34" xfId="49" applyNumberFormat="1" applyFont="1" applyFill="1" applyBorder="1" applyAlignment="1">
      <alignment horizontal="right" shrinkToFit="1"/>
    </xf>
    <xf numFmtId="197" fontId="15" fillId="0" borderId="34" xfId="49" applyNumberFormat="1" applyFont="1" applyFill="1" applyBorder="1" applyAlignment="1">
      <alignment horizontal="right" shrinkToFit="1"/>
    </xf>
    <xf numFmtId="0" fontId="15" fillId="0" borderId="34" xfId="49" applyNumberFormat="1" applyFont="1" applyFill="1" applyBorder="1" applyAlignment="1">
      <alignment horizontal="right" vertical="center" shrinkToFit="1"/>
    </xf>
    <xf numFmtId="0" fontId="15" fillId="0" borderId="35" xfId="49" applyNumberFormat="1" applyFont="1" applyFill="1" applyBorder="1" applyAlignment="1">
      <alignment horizontal="right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3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4" fillId="0" borderId="27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23" xfId="69" applyFont="1" applyFill="1" applyBorder="1" applyAlignment="1">
      <alignment horizontal="center" vertical="center"/>
      <protection/>
    </xf>
    <xf numFmtId="0" fontId="4" fillId="0" borderId="37" xfId="69" applyFont="1" applyFill="1" applyBorder="1" applyAlignment="1">
      <alignment horizontal="center" wrapText="1"/>
      <protection/>
    </xf>
    <xf numFmtId="0" fontId="4" fillId="0" borderId="38" xfId="69" applyFont="1" applyFill="1" applyBorder="1" applyAlignment="1">
      <alignment horizontal="center" wrapText="1"/>
      <protection/>
    </xf>
    <xf numFmtId="0" fontId="4" fillId="0" borderId="36" xfId="69" applyFont="1" applyFill="1" applyBorder="1" applyAlignment="1">
      <alignment horizontal="center" wrapText="1"/>
      <protection/>
    </xf>
    <xf numFmtId="0" fontId="4" fillId="0" borderId="17" xfId="69" applyFont="1" applyFill="1" applyBorder="1" applyAlignment="1">
      <alignment horizontal="center" wrapText="1"/>
      <protection/>
    </xf>
    <xf numFmtId="183" fontId="8" fillId="0" borderId="0" xfId="0" applyNumberFormat="1" applyFont="1" applyFill="1" applyBorder="1" applyAlignment="1">
      <alignment horizontal="center" vertical="center"/>
    </xf>
    <xf numFmtId="0" fontId="4" fillId="0" borderId="37" xfId="69" applyFont="1" applyFill="1" applyBorder="1" applyAlignment="1">
      <alignment horizontal="center"/>
      <protection/>
    </xf>
    <xf numFmtId="0" fontId="4" fillId="0" borderId="38" xfId="69" applyFont="1" applyFill="1" applyBorder="1" applyAlignment="1">
      <alignment horizontal="center"/>
      <protection/>
    </xf>
    <xf numFmtId="0" fontId="4" fillId="0" borderId="36" xfId="69" applyFont="1" applyFill="1" applyBorder="1" applyAlignment="1">
      <alignment horizontal="center"/>
      <protection/>
    </xf>
    <xf numFmtId="0" fontId="4" fillId="0" borderId="17" xfId="69" applyFont="1" applyFill="1" applyBorder="1" applyAlignment="1">
      <alignment horizontal="center"/>
      <protection/>
    </xf>
    <xf numFmtId="0" fontId="8" fillId="0" borderId="0" xfId="52" applyNumberFormat="1" applyFont="1" applyFill="1" applyAlignment="1">
      <alignment horizontal="center" vertical="center" wrapText="1"/>
    </xf>
    <xf numFmtId="38" fontId="14" fillId="0" borderId="39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center" vertical="center"/>
    </xf>
    <xf numFmtId="0" fontId="8" fillId="0" borderId="0" xfId="54" applyNumberFormat="1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40" xfId="67" applyFont="1" applyFill="1" applyBorder="1" applyAlignment="1">
      <alignment horizontal="center" vertical="center" shrinkToFit="1"/>
      <protection/>
    </xf>
    <xf numFmtId="0" fontId="14" fillId="0" borderId="39" xfId="67" applyFont="1" applyFill="1" applyBorder="1" applyAlignment="1">
      <alignment horizontal="center" vertical="center" shrinkToFit="1"/>
      <protection/>
    </xf>
    <xf numFmtId="0" fontId="14" fillId="0" borderId="19" xfId="67" applyFont="1" applyFill="1" applyBorder="1" applyAlignment="1">
      <alignment horizontal="center" vertical="center" shrinkToFit="1"/>
      <protection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0" xfId="67" applyFont="1" applyFill="1" applyBorder="1" applyAlignment="1">
      <alignment horizontal="center" vertical="center"/>
      <protection/>
    </xf>
    <xf numFmtId="0" fontId="14" fillId="0" borderId="27" xfId="67" applyFont="1" applyFill="1" applyBorder="1" applyAlignment="1">
      <alignment horizontal="center" vertical="center" shrinkToFit="1"/>
      <protection/>
    </xf>
    <xf numFmtId="0" fontId="14" fillId="0" borderId="12" xfId="67" applyFont="1" applyFill="1" applyBorder="1" applyAlignment="1">
      <alignment horizontal="center" vertical="center" shrinkToFit="1"/>
      <protection/>
    </xf>
    <xf numFmtId="0" fontId="14" fillId="0" borderId="23" xfId="67" applyFont="1" applyFill="1" applyBorder="1" applyAlignment="1">
      <alignment horizontal="center" vertical="center" shrinkToFit="1"/>
      <protection/>
    </xf>
    <xf numFmtId="0" fontId="14" fillId="0" borderId="13" xfId="67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4" fillId="0" borderId="39" xfId="67" applyFont="1" applyFill="1" applyBorder="1" applyAlignment="1">
      <alignment horizontal="center" vertical="center" shrinkToFit="1"/>
      <protection/>
    </xf>
    <xf numFmtId="0" fontId="4" fillId="0" borderId="41" xfId="67" applyFont="1" applyFill="1" applyBorder="1" applyAlignment="1">
      <alignment horizontal="center" vertical="center" shrinkToFit="1"/>
      <protection/>
    </xf>
    <xf numFmtId="0" fontId="4" fillId="0" borderId="26" xfId="67" applyFont="1" applyFill="1" applyBorder="1" applyAlignment="1">
      <alignment horizontal="center" vertical="center" shrinkToFit="1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67" applyFont="1" applyFill="1" applyBorder="1" applyAlignment="1">
      <alignment horizontal="right"/>
      <protection/>
    </xf>
    <xf numFmtId="0" fontId="0" fillId="0" borderId="15" xfId="0" applyBorder="1" applyAlignment="1">
      <alignment horizontal="right" vertical="center"/>
    </xf>
    <xf numFmtId="0" fontId="0" fillId="0" borderId="39" xfId="0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_14_01050206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3.00390625" style="0" customWidth="1"/>
    <col min="2" max="2" width="6.625" style="0" customWidth="1"/>
    <col min="3" max="3" width="59.625" style="0" bestFit="1" customWidth="1"/>
  </cols>
  <sheetData>
    <row r="2" spans="2:3" ht="19.5" customHeight="1">
      <c r="B2" s="72"/>
      <c r="C2" s="72" t="s">
        <v>68</v>
      </c>
    </row>
    <row r="3" spans="2:3" ht="13.5" customHeight="1">
      <c r="B3" s="72"/>
      <c r="C3" s="72"/>
    </row>
    <row r="4" spans="2:3" ht="20.25" customHeight="1">
      <c r="B4" s="72">
        <v>1</v>
      </c>
      <c r="C4" s="73" t="s">
        <v>69</v>
      </c>
    </row>
    <row r="5" spans="2:3" ht="20.25" customHeight="1">
      <c r="B5" s="72">
        <v>2</v>
      </c>
      <c r="C5" s="73" t="s">
        <v>70</v>
      </c>
    </row>
    <row r="6" spans="2:3" ht="20.25" customHeight="1">
      <c r="B6" s="72">
        <v>3</v>
      </c>
      <c r="C6" s="73" t="s">
        <v>71</v>
      </c>
    </row>
    <row r="7" spans="2:3" ht="20.25" customHeight="1">
      <c r="B7" s="133" t="s">
        <v>159</v>
      </c>
      <c r="C7" s="208" t="s">
        <v>158</v>
      </c>
    </row>
    <row r="8" spans="2:3" ht="20.25" customHeight="1">
      <c r="B8" s="133" t="s">
        <v>160</v>
      </c>
      <c r="C8" s="208" t="s">
        <v>161</v>
      </c>
    </row>
    <row r="9" spans="2:3" ht="20.25" customHeight="1">
      <c r="B9" s="72">
        <v>5</v>
      </c>
      <c r="C9" s="208" t="s">
        <v>114</v>
      </c>
    </row>
    <row r="10" spans="2:3" ht="20.25" customHeight="1">
      <c r="B10" s="72">
        <v>6</v>
      </c>
      <c r="C10" s="208" t="s">
        <v>256</v>
      </c>
    </row>
    <row r="11" ht="20.25" customHeight="1"/>
  </sheetData>
  <sheetProtection/>
  <hyperlinks>
    <hyperlink ref="C4" location="'14_01'!A1" display="金融機関別の預金残高"/>
    <hyperlink ref="C5" location="'14_02'!A1" display="金融機関別の貸出金残高"/>
    <hyperlink ref="C6" location="'14_03'!A1" display="沖縄振興開発金融公庫の業種別貸付高，回収高及び貸付残高"/>
    <hyperlink ref="C7" location="第14章.xls#'14_04－1,2'!A1" display="沖縄県信用保証協会の業務概況推移"/>
    <hyperlink ref="C8" location="第14章.xls#'14_04－1,2'!A45" display="沖縄県信用保証協会の業種別保証状況等"/>
    <hyperlink ref="C9" location="第14章.xls#'14_05'!A1" display="企業倒産状況"/>
    <hyperlink ref="C10" location="第14章.xls#'14_06'!A1" display="全国手形交換高・不渡手形実数・取引停止処分数調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view="pageBreakPreview" zoomScale="110" zoomScaleNormal="110" zoomScaleSheetLayoutView="110" zoomScalePageLayoutView="0" workbookViewId="0" topLeftCell="A1">
      <selection activeCell="G13" sqref="G13"/>
    </sheetView>
  </sheetViews>
  <sheetFormatPr defaultColWidth="9.00390625" defaultRowHeight="13.5"/>
  <cols>
    <col min="1" max="1" width="12.25390625" style="9" bestFit="1" customWidth="1"/>
    <col min="2" max="2" width="0.875" style="9" customWidth="1"/>
    <col min="3" max="5" width="24.625" style="9" customWidth="1"/>
    <col min="6" max="16384" width="9.00390625" style="9" customWidth="1"/>
  </cols>
  <sheetData>
    <row r="1" spans="1:5" s="18" customFormat="1" ht="18.75">
      <c r="A1" s="231" t="s">
        <v>13</v>
      </c>
      <c r="B1" s="231"/>
      <c r="C1" s="231"/>
      <c r="D1" s="231"/>
      <c r="E1" s="231"/>
    </row>
    <row r="2" spans="1:4" s="18" customFormat="1" ht="9" customHeight="1">
      <c r="A2" s="7"/>
      <c r="B2" s="7"/>
      <c r="C2" s="7"/>
      <c r="D2" s="7"/>
    </row>
    <row r="3" spans="1:5" s="19" customFormat="1" ht="17.25">
      <c r="A3" s="232" t="s">
        <v>12</v>
      </c>
      <c r="B3" s="232"/>
      <c r="C3" s="232"/>
      <c r="D3" s="232"/>
      <c r="E3" s="232"/>
    </row>
    <row r="4" spans="1:4" s="19" customFormat="1" ht="6" customHeight="1">
      <c r="A4" s="10"/>
      <c r="B4" s="10"/>
      <c r="C4" s="10"/>
      <c r="D4" s="10"/>
    </row>
    <row r="5" spans="3:4" s="1" customFormat="1" ht="11.25">
      <c r="C5" s="17" t="s">
        <v>82</v>
      </c>
      <c r="D5" s="17" t="s">
        <v>0</v>
      </c>
    </row>
    <row r="6" spans="1:4" s="1" customFormat="1" ht="4.5" customHeight="1" thickBot="1">
      <c r="A6" s="2"/>
      <c r="B6" s="2"/>
      <c r="C6" s="2"/>
      <c r="D6" s="2"/>
    </row>
    <row r="7" spans="1:4" s="1" customFormat="1" ht="13.5" customHeight="1">
      <c r="A7" s="233" t="s">
        <v>1</v>
      </c>
      <c r="B7" s="8"/>
      <c r="C7" s="236" t="s">
        <v>83</v>
      </c>
      <c r="D7" s="238" t="s">
        <v>14</v>
      </c>
    </row>
    <row r="8" spans="1:4" s="1" customFormat="1" ht="13.5" customHeight="1">
      <c r="A8" s="234"/>
      <c r="B8" s="16"/>
      <c r="C8" s="237"/>
      <c r="D8" s="239"/>
    </row>
    <row r="9" spans="1:4" s="1" customFormat="1" ht="13.5" customHeight="1">
      <c r="A9" s="235"/>
      <c r="B9" s="11"/>
      <c r="C9" s="135" t="s">
        <v>85</v>
      </c>
      <c r="D9" s="136"/>
    </row>
    <row r="10" spans="1:4" s="1" customFormat="1" ht="4.5" customHeight="1">
      <c r="A10" s="4"/>
      <c r="B10" s="12"/>
      <c r="C10" s="57"/>
      <c r="D10" s="57"/>
    </row>
    <row r="11" spans="1:4" s="1" customFormat="1" ht="13.5" customHeight="1">
      <c r="A11" s="5" t="s">
        <v>191</v>
      </c>
      <c r="B11" s="13"/>
      <c r="C11" s="58">
        <v>44727</v>
      </c>
      <c r="D11" s="58">
        <v>837158</v>
      </c>
    </row>
    <row r="12" spans="1:4" s="1" customFormat="1" ht="13.5" customHeight="1">
      <c r="A12" s="5" t="s">
        <v>72</v>
      </c>
      <c r="B12" s="13"/>
      <c r="C12" s="58">
        <v>46703</v>
      </c>
      <c r="D12" s="58">
        <v>885484</v>
      </c>
    </row>
    <row r="13" spans="1:4" s="1" customFormat="1" ht="13.5" customHeight="1">
      <c r="A13" s="5" t="s">
        <v>79</v>
      </c>
      <c r="B13" s="13"/>
      <c r="C13" s="58">
        <v>48433</v>
      </c>
      <c r="D13" s="58">
        <v>885931</v>
      </c>
    </row>
    <row r="14" spans="1:4" s="1" customFormat="1" ht="13.5" customHeight="1">
      <c r="A14" s="5" t="s">
        <v>115</v>
      </c>
      <c r="B14" s="13"/>
      <c r="C14" s="58">
        <v>50458</v>
      </c>
      <c r="D14" s="58">
        <v>882459</v>
      </c>
    </row>
    <row r="15" spans="1:4" s="1" customFormat="1" ht="13.5" customHeight="1">
      <c r="A15" s="5" t="s">
        <v>192</v>
      </c>
      <c r="B15" s="13"/>
      <c r="C15" s="58">
        <v>56076</v>
      </c>
      <c r="D15" s="58">
        <v>901041</v>
      </c>
    </row>
    <row r="16" spans="1:4" s="1" customFormat="1" ht="13.5" customHeight="1">
      <c r="A16" s="5"/>
      <c r="B16" s="13"/>
      <c r="C16" s="58"/>
      <c r="D16" s="58"/>
    </row>
    <row r="17" spans="1:4" s="1" customFormat="1" ht="13.5" customHeight="1">
      <c r="A17" s="5" t="s">
        <v>116</v>
      </c>
      <c r="B17" s="14"/>
      <c r="C17" s="58">
        <v>47998</v>
      </c>
      <c r="D17" s="58">
        <v>872990</v>
      </c>
    </row>
    <row r="18" spans="1:4" s="1" customFormat="1" ht="13.5" customHeight="1">
      <c r="A18" s="5" t="s">
        <v>2</v>
      </c>
      <c r="B18" s="14"/>
      <c r="C18" s="58">
        <v>48192</v>
      </c>
      <c r="D18" s="58">
        <v>862426</v>
      </c>
    </row>
    <row r="19" spans="1:4" s="1" customFormat="1" ht="13.5" customHeight="1">
      <c r="A19" s="5" t="s">
        <v>3</v>
      </c>
      <c r="B19" s="14"/>
      <c r="C19" s="58">
        <v>49103</v>
      </c>
      <c r="D19" s="58">
        <v>878716</v>
      </c>
    </row>
    <row r="20" spans="1:4" s="1" customFormat="1" ht="13.5" customHeight="1">
      <c r="A20" s="5" t="s">
        <v>4</v>
      </c>
      <c r="B20" s="14"/>
      <c r="C20" s="58">
        <v>49621</v>
      </c>
      <c r="D20" s="58">
        <v>890695</v>
      </c>
    </row>
    <row r="21" spans="1:4" s="1" customFormat="1" ht="13.5" customHeight="1">
      <c r="A21" s="5" t="s">
        <v>118</v>
      </c>
      <c r="B21" s="14"/>
      <c r="C21" s="58">
        <v>49645</v>
      </c>
      <c r="D21" s="58">
        <v>878498</v>
      </c>
    </row>
    <row r="22" spans="1:4" s="1" customFormat="1" ht="13.5" customHeight="1">
      <c r="A22" s="5" t="s">
        <v>5</v>
      </c>
      <c r="B22" s="14"/>
      <c r="C22" s="58">
        <v>50350</v>
      </c>
      <c r="D22" s="58">
        <v>899473</v>
      </c>
    </row>
    <row r="23" spans="1:4" s="1" customFormat="1" ht="13.5" customHeight="1">
      <c r="A23" s="5" t="s">
        <v>6</v>
      </c>
      <c r="B23" s="14"/>
      <c r="C23" s="58">
        <v>50019</v>
      </c>
      <c r="D23" s="58">
        <v>920033</v>
      </c>
    </row>
    <row r="24" spans="1:4" s="1" customFormat="1" ht="13.5" customHeight="1">
      <c r="A24" s="5" t="s">
        <v>7</v>
      </c>
      <c r="B24" s="14"/>
      <c r="C24" s="58">
        <v>50425</v>
      </c>
      <c r="D24" s="58">
        <v>897849</v>
      </c>
    </row>
    <row r="25" spans="1:4" s="1" customFormat="1" ht="13.5" customHeight="1">
      <c r="A25" s="5" t="s">
        <v>8</v>
      </c>
      <c r="B25" s="14"/>
      <c r="C25" s="58">
        <v>50315</v>
      </c>
      <c r="D25" s="58">
        <v>892429</v>
      </c>
    </row>
    <row r="26" spans="1:4" s="1" customFormat="1" ht="13.5" customHeight="1">
      <c r="A26" s="5" t="s">
        <v>9</v>
      </c>
      <c r="B26" s="13"/>
      <c r="C26" s="58">
        <v>50119</v>
      </c>
      <c r="D26" s="58">
        <v>886161</v>
      </c>
    </row>
    <row r="27" spans="1:4" s="1" customFormat="1" ht="13.5" customHeight="1">
      <c r="A27" s="5" t="s">
        <v>10</v>
      </c>
      <c r="B27" s="14"/>
      <c r="C27" s="58">
        <v>50603</v>
      </c>
      <c r="D27" s="58">
        <v>890795</v>
      </c>
    </row>
    <row r="28" spans="1:4" s="1" customFormat="1" ht="13.5" customHeight="1">
      <c r="A28" s="5" t="s">
        <v>11</v>
      </c>
      <c r="B28" s="14"/>
      <c r="C28" s="58">
        <v>50458</v>
      </c>
      <c r="D28" s="58">
        <v>882459</v>
      </c>
    </row>
    <row r="29" spans="1:4" s="1" customFormat="1" ht="13.5" customHeight="1">
      <c r="A29" s="5"/>
      <c r="B29" s="14"/>
      <c r="C29" s="58"/>
      <c r="D29" s="58"/>
    </row>
    <row r="30" spans="1:4" s="1" customFormat="1" ht="13.5" customHeight="1">
      <c r="A30" s="5" t="s">
        <v>194</v>
      </c>
      <c r="B30" s="14"/>
      <c r="C30" s="58">
        <v>49927</v>
      </c>
      <c r="D30" s="58">
        <v>879397</v>
      </c>
    </row>
    <row r="31" spans="1:4" s="1" customFormat="1" ht="13.5" customHeight="1">
      <c r="A31" s="5" t="s">
        <v>2</v>
      </c>
      <c r="B31" s="14"/>
      <c r="C31" s="58">
        <v>50179</v>
      </c>
      <c r="D31" s="58">
        <v>880930</v>
      </c>
    </row>
    <row r="32" spans="1:4" s="1" customFormat="1" ht="13.5" customHeight="1">
      <c r="A32" s="5" t="s">
        <v>3</v>
      </c>
      <c r="B32" s="14"/>
      <c r="C32" s="58">
        <v>50336</v>
      </c>
      <c r="D32" s="58">
        <v>913068</v>
      </c>
    </row>
    <row r="33" spans="1:4" s="1" customFormat="1" ht="13.5" customHeight="1">
      <c r="A33" s="5" t="s">
        <v>4</v>
      </c>
      <c r="B33" s="14"/>
      <c r="C33" s="58">
        <v>51999</v>
      </c>
      <c r="D33" s="58">
        <v>918915</v>
      </c>
    </row>
    <row r="34" spans="1:4" s="1" customFormat="1" ht="13.5" customHeight="1">
      <c r="A34" s="5" t="s">
        <v>193</v>
      </c>
      <c r="B34" s="14"/>
      <c r="C34" s="58">
        <v>53179</v>
      </c>
      <c r="D34" s="58">
        <v>934306</v>
      </c>
    </row>
    <row r="35" spans="1:4" s="1" customFormat="1" ht="13.5" customHeight="1">
      <c r="A35" s="5" t="s">
        <v>5</v>
      </c>
      <c r="B35" s="14"/>
      <c r="C35" s="58">
        <v>54618</v>
      </c>
      <c r="D35" s="58">
        <v>909585</v>
      </c>
    </row>
    <row r="36" spans="1:4" s="1" customFormat="1" ht="13.5" customHeight="1">
      <c r="A36" s="5" t="s">
        <v>6</v>
      </c>
      <c r="B36" s="14"/>
      <c r="C36" s="58">
        <v>54640</v>
      </c>
      <c r="D36" s="58">
        <v>931193</v>
      </c>
    </row>
    <row r="37" spans="1:4" s="1" customFormat="1" ht="13.5" customHeight="1">
      <c r="A37" s="5" t="s">
        <v>7</v>
      </c>
      <c r="B37" s="14"/>
      <c r="C37" s="58">
        <v>55237</v>
      </c>
      <c r="D37" s="58">
        <v>914327</v>
      </c>
    </row>
    <row r="38" spans="1:4" s="1" customFormat="1" ht="13.5" customHeight="1">
      <c r="A38" s="5" t="s">
        <v>8</v>
      </c>
      <c r="B38" s="14"/>
      <c r="C38" s="58">
        <v>55050</v>
      </c>
      <c r="D38" s="58">
        <v>905718</v>
      </c>
    </row>
    <row r="39" spans="1:4" s="1" customFormat="1" ht="13.5" customHeight="1">
      <c r="A39" s="5" t="s">
        <v>9</v>
      </c>
      <c r="B39" s="14"/>
      <c r="C39" s="58">
        <v>55341</v>
      </c>
      <c r="D39" s="58">
        <v>889724</v>
      </c>
    </row>
    <row r="40" spans="1:4" s="1" customFormat="1" ht="13.5" customHeight="1">
      <c r="A40" s="5" t="s">
        <v>10</v>
      </c>
      <c r="B40" s="14"/>
      <c r="C40" s="58">
        <v>55927</v>
      </c>
      <c r="D40" s="58">
        <v>897789</v>
      </c>
    </row>
    <row r="41" spans="1:4" s="1" customFormat="1" ht="13.5" customHeight="1">
      <c r="A41" s="5" t="s">
        <v>11</v>
      </c>
      <c r="B41" s="14"/>
      <c r="C41" s="58">
        <v>56076</v>
      </c>
      <c r="D41" s="58">
        <v>901041</v>
      </c>
    </row>
    <row r="42" spans="1:4" s="1" customFormat="1" ht="4.5" customHeight="1" thickBot="1">
      <c r="A42" s="6"/>
      <c r="B42" s="15"/>
      <c r="C42" s="59"/>
      <c r="D42" s="59"/>
    </row>
    <row r="43" spans="1:4" s="1" customFormat="1" ht="4.5" customHeight="1">
      <c r="A43" s="2"/>
      <c r="B43" s="2"/>
      <c r="C43" s="2"/>
      <c r="D43" s="2"/>
    </row>
    <row r="44" s="1" customFormat="1" ht="11.25" customHeight="1">
      <c r="A44" s="3" t="s">
        <v>86</v>
      </c>
    </row>
    <row r="45" s="1" customFormat="1" ht="11.25" customHeight="1">
      <c r="A45" s="3" t="s">
        <v>88</v>
      </c>
    </row>
    <row r="46" spans="1:4" s="1" customFormat="1" ht="11.25" customHeight="1">
      <c r="A46" s="3" t="s">
        <v>185</v>
      </c>
      <c r="D46" s="9"/>
    </row>
    <row r="47" spans="1:4" s="19" customFormat="1" ht="11.25" customHeight="1">
      <c r="A47" s="139" t="s">
        <v>176</v>
      </c>
      <c r="B47" s="21"/>
      <c r="C47" s="21"/>
      <c r="D47" s="21"/>
    </row>
    <row r="48" spans="1:4" s="19" customFormat="1" ht="15.75" customHeight="1">
      <c r="A48" s="139"/>
      <c r="B48" s="21"/>
      <c r="C48" s="21"/>
      <c r="D48" s="21"/>
    </row>
    <row r="49" spans="1:5" s="19" customFormat="1" ht="19.5" customHeight="1">
      <c r="A49" s="240" t="s">
        <v>58</v>
      </c>
      <c r="B49" s="240"/>
      <c r="C49" s="240"/>
      <c r="D49" s="240"/>
      <c r="E49" s="240"/>
    </row>
    <row r="50" spans="1:5" s="19" customFormat="1" ht="8.25" customHeight="1">
      <c r="A50" s="147"/>
      <c r="B50" s="147"/>
      <c r="C50" s="147"/>
      <c r="D50" s="147"/>
      <c r="E50" s="147"/>
    </row>
    <row r="51" spans="1:5" s="1" customFormat="1" ht="11.25">
      <c r="A51" s="148"/>
      <c r="B51" s="148"/>
      <c r="C51" s="148"/>
      <c r="D51" s="148"/>
      <c r="E51" s="149" t="s">
        <v>59</v>
      </c>
    </row>
    <row r="52" spans="1:5" s="1" customFormat="1" ht="4.5" customHeight="1" thickBot="1">
      <c r="A52" s="148"/>
      <c r="B52" s="148"/>
      <c r="C52" s="148"/>
      <c r="D52" s="148"/>
      <c r="E52" s="149"/>
    </row>
    <row r="53" spans="1:5" s="1" customFormat="1" ht="13.5" customHeight="1">
      <c r="A53" s="150"/>
      <c r="B53" s="151"/>
      <c r="C53" s="225" t="s">
        <v>60</v>
      </c>
      <c r="D53" s="226"/>
      <c r="E53" s="226"/>
    </row>
    <row r="54" spans="1:5" s="1" customFormat="1" ht="13.5" customHeight="1">
      <c r="A54" s="152" t="s">
        <v>61</v>
      </c>
      <c r="B54" s="153"/>
      <c r="C54" s="227"/>
      <c r="D54" s="228"/>
      <c r="E54" s="228"/>
    </row>
    <row r="55" spans="1:5" s="1" customFormat="1" ht="13.5" customHeight="1">
      <c r="A55" s="146"/>
      <c r="B55" s="154"/>
      <c r="C55" s="146" t="s">
        <v>62</v>
      </c>
      <c r="D55" s="155" t="s">
        <v>63</v>
      </c>
      <c r="E55" s="156" t="s">
        <v>64</v>
      </c>
    </row>
    <row r="56" spans="1:5" s="1" customFormat="1" ht="4.5" customHeight="1">
      <c r="A56" s="157"/>
      <c r="B56" s="158"/>
      <c r="C56" s="159"/>
      <c r="D56" s="57"/>
      <c r="E56" s="57"/>
    </row>
    <row r="57" spans="1:5" s="1" customFormat="1" ht="13.5" customHeight="1">
      <c r="A57" s="160" t="s">
        <v>195</v>
      </c>
      <c r="B57" s="161"/>
      <c r="C57" s="75">
        <v>704060</v>
      </c>
      <c r="D57" s="58">
        <v>343679</v>
      </c>
      <c r="E57" s="58">
        <v>360380</v>
      </c>
    </row>
    <row r="58" spans="1:5" s="1" customFormat="1" ht="13.5" customHeight="1">
      <c r="A58" s="160" t="s">
        <v>73</v>
      </c>
      <c r="B58" s="161"/>
      <c r="C58" s="75">
        <v>719497</v>
      </c>
      <c r="D58" s="58">
        <v>372419</v>
      </c>
      <c r="E58" s="58">
        <v>347078</v>
      </c>
    </row>
    <row r="59" spans="1:5" s="1" customFormat="1" ht="13.5" customHeight="1">
      <c r="A59" s="160" t="s">
        <v>80</v>
      </c>
      <c r="B59" s="161"/>
      <c r="C59" s="75">
        <v>739412</v>
      </c>
      <c r="D59" s="58">
        <v>403626</v>
      </c>
      <c r="E59" s="58">
        <v>335785</v>
      </c>
    </row>
    <row r="60" spans="1:5" s="1" customFormat="1" ht="13.5" customHeight="1">
      <c r="A60" s="160" t="s">
        <v>157</v>
      </c>
      <c r="B60" s="161"/>
      <c r="C60" s="75">
        <v>788465</v>
      </c>
      <c r="D60" s="58">
        <v>466889</v>
      </c>
      <c r="E60" s="58">
        <v>321576</v>
      </c>
    </row>
    <row r="61" spans="1:5" s="1" customFormat="1" ht="13.5" customHeight="1">
      <c r="A61" s="160" t="s">
        <v>196</v>
      </c>
      <c r="B61" s="161"/>
      <c r="C61" s="75">
        <v>848097</v>
      </c>
      <c r="D61" s="58">
        <v>540888</v>
      </c>
      <c r="E61" s="58">
        <v>307208</v>
      </c>
    </row>
    <row r="62" spans="1:5" s="1" customFormat="1" ht="4.5" customHeight="1" thickBot="1">
      <c r="A62" s="162"/>
      <c r="B62" s="163"/>
      <c r="C62" s="164"/>
      <c r="D62" s="59"/>
      <c r="E62" s="59"/>
    </row>
    <row r="63" spans="1:5" s="1" customFormat="1" ht="4.5" customHeight="1">
      <c r="A63" s="165"/>
      <c r="B63" s="165"/>
      <c r="C63" s="165"/>
      <c r="D63" s="165"/>
      <c r="E63" s="165"/>
    </row>
    <row r="64" spans="1:5" s="1" customFormat="1" ht="11.25">
      <c r="A64" s="229" t="s">
        <v>78</v>
      </c>
      <c r="B64" s="229"/>
      <c r="C64" s="229"/>
      <c r="D64" s="229"/>
      <c r="E64" s="22"/>
    </row>
    <row r="65" spans="1:5" s="1" customFormat="1" ht="10.5" customHeight="1">
      <c r="A65" s="230" t="s">
        <v>81</v>
      </c>
      <c r="B65" s="230"/>
      <c r="C65" s="230"/>
      <c r="D65" s="230"/>
      <c r="E65" s="230"/>
    </row>
    <row r="66" spans="1:5" s="1" customFormat="1" ht="11.25">
      <c r="A66" s="20" t="s">
        <v>66</v>
      </c>
      <c r="B66" s="22"/>
      <c r="C66" s="22"/>
      <c r="D66" s="22"/>
      <c r="E66" s="22"/>
    </row>
  </sheetData>
  <sheetProtection/>
  <mergeCells count="9">
    <mergeCell ref="C53:E54"/>
    <mergeCell ref="A64:D64"/>
    <mergeCell ref="A65:E65"/>
    <mergeCell ref="A1:E1"/>
    <mergeCell ref="A3:E3"/>
    <mergeCell ref="A7:A9"/>
    <mergeCell ref="C7:C8"/>
    <mergeCell ref="D7:D8"/>
    <mergeCell ref="A49:E4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14　金融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bestFit="1" customWidth="1"/>
    <col min="2" max="2" width="0.875" style="2" customWidth="1"/>
    <col min="3" max="6" width="18.375" style="1" customWidth="1"/>
    <col min="7" max="16384" width="9.00390625" style="1" customWidth="1"/>
  </cols>
  <sheetData>
    <row r="1" ht="15.75" customHeight="1"/>
    <row r="2" spans="1:6" s="19" customFormat="1" ht="17.25">
      <c r="A2" s="232" t="s">
        <v>15</v>
      </c>
      <c r="B2" s="232"/>
      <c r="C2" s="232"/>
      <c r="D2" s="232"/>
      <c r="E2" s="232"/>
      <c r="F2" s="232"/>
    </row>
    <row r="3" spans="1:5" s="19" customFormat="1" ht="17.25">
      <c r="A3" s="10"/>
      <c r="B3" s="10"/>
      <c r="C3" s="145" t="s">
        <v>188</v>
      </c>
      <c r="D3" s="23"/>
      <c r="E3" s="23"/>
    </row>
    <row r="4" spans="1:6" ht="13.5" customHeight="1">
      <c r="A4" s="2"/>
      <c r="C4" s="206" t="s">
        <v>189</v>
      </c>
      <c r="D4" s="24" t="s">
        <v>16</v>
      </c>
      <c r="E4" s="24" t="s">
        <v>16</v>
      </c>
      <c r="F4" s="24" t="s">
        <v>16</v>
      </c>
    </row>
    <row r="5" spans="1:5" ht="4.5" customHeight="1" thickBot="1">
      <c r="A5" s="2"/>
      <c r="C5" s="2"/>
      <c r="D5" s="2"/>
      <c r="E5" s="24"/>
    </row>
    <row r="6" spans="1:6" ht="14.25" customHeight="1">
      <c r="A6" s="233" t="s">
        <v>17</v>
      </c>
      <c r="B6" s="8"/>
      <c r="C6" s="236" t="s">
        <v>84</v>
      </c>
      <c r="D6" s="241" t="s">
        <v>14</v>
      </c>
      <c r="E6" s="241" t="s">
        <v>18</v>
      </c>
      <c r="F6" s="243" t="s">
        <v>177</v>
      </c>
    </row>
    <row r="7" spans="1:6" ht="13.5" customHeight="1">
      <c r="A7" s="234"/>
      <c r="B7" s="16"/>
      <c r="C7" s="237"/>
      <c r="D7" s="242"/>
      <c r="E7" s="242"/>
      <c r="F7" s="244"/>
    </row>
    <row r="8" spans="1:6" ht="18.75" customHeight="1">
      <c r="A8" s="235"/>
      <c r="B8" s="11"/>
      <c r="C8" s="135" t="s">
        <v>19</v>
      </c>
      <c r="D8" s="137"/>
      <c r="E8" s="137"/>
      <c r="F8" s="140" t="s">
        <v>178</v>
      </c>
    </row>
    <row r="9" spans="1:5" ht="4.5" customHeight="1">
      <c r="A9" s="25"/>
      <c r="B9" s="26"/>
      <c r="C9" s="27"/>
      <c r="D9" s="27"/>
      <c r="E9" s="27"/>
    </row>
    <row r="10" spans="1:6" ht="18" customHeight="1">
      <c r="A10" s="25" t="s">
        <v>179</v>
      </c>
      <c r="B10" s="13"/>
      <c r="C10" s="28">
        <v>2660213</v>
      </c>
      <c r="D10" s="28">
        <v>283608</v>
      </c>
      <c r="E10" s="28">
        <v>951116</v>
      </c>
      <c r="F10" s="141">
        <f>C10+D10+E10</f>
        <v>3894937</v>
      </c>
    </row>
    <row r="11" spans="1:6" ht="18" customHeight="1">
      <c r="A11" s="25" t="s">
        <v>180</v>
      </c>
      <c r="B11" s="13"/>
      <c r="C11" s="28">
        <v>2732160</v>
      </c>
      <c r="D11" s="28">
        <v>273416</v>
      </c>
      <c r="E11" s="28">
        <v>905258</v>
      </c>
      <c r="F11" s="141">
        <f aca="true" t="shared" si="0" ref="F11:F16">C11+D11+E11</f>
        <v>3910834</v>
      </c>
    </row>
    <row r="12" spans="1:6" ht="18" customHeight="1">
      <c r="A12" s="25" t="s">
        <v>181</v>
      </c>
      <c r="B12" s="13"/>
      <c r="C12" s="28">
        <v>2849988</v>
      </c>
      <c r="D12" s="28">
        <v>268314</v>
      </c>
      <c r="E12" s="28">
        <v>842932</v>
      </c>
      <c r="F12" s="141">
        <f t="shared" si="0"/>
        <v>3961234</v>
      </c>
    </row>
    <row r="13" spans="1:6" ht="18" customHeight="1">
      <c r="A13" s="25" t="s">
        <v>182</v>
      </c>
      <c r="B13" s="13"/>
      <c r="C13" s="28">
        <v>3019185</v>
      </c>
      <c r="D13" s="28">
        <v>271526</v>
      </c>
      <c r="E13" s="28">
        <v>793878</v>
      </c>
      <c r="F13" s="141">
        <f t="shared" si="0"/>
        <v>4084589</v>
      </c>
    </row>
    <row r="14" spans="1:6" ht="18" customHeight="1">
      <c r="A14" s="25" t="s">
        <v>183</v>
      </c>
      <c r="B14" s="13"/>
      <c r="C14" s="28">
        <v>3210988</v>
      </c>
      <c r="D14" s="28">
        <v>274525</v>
      </c>
      <c r="E14" s="28">
        <v>782665</v>
      </c>
      <c r="F14" s="141">
        <f t="shared" si="0"/>
        <v>4268178</v>
      </c>
    </row>
    <row r="15" spans="1:6" ht="18" customHeight="1">
      <c r="A15" s="25" t="s">
        <v>65</v>
      </c>
      <c r="B15" s="13"/>
      <c r="C15" s="28">
        <v>3394049</v>
      </c>
      <c r="D15" s="28">
        <v>270481</v>
      </c>
      <c r="E15" s="28">
        <v>801032.075</v>
      </c>
      <c r="F15" s="141">
        <f t="shared" si="0"/>
        <v>4465562.075</v>
      </c>
    </row>
    <row r="16" spans="1:6" ht="18" customHeight="1">
      <c r="A16" s="25" t="s">
        <v>72</v>
      </c>
      <c r="B16" s="13"/>
      <c r="C16" s="28">
        <v>3596831</v>
      </c>
      <c r="D16" s="28">
        <v>261751</v>
      </c>
      <c r="E16" s="28">
        <v>822717</v>
      </c>
      <c r="F16" s="141">
        <f t="shared" si="0"/>
        <v>4681299</v>
      </c>
    </row>
    <row r="17" spans="1:6" ht="18" customHeight="1">
      <c r="A17" s="25" t="s">
        <v>79</v>
      </c>
      <c r="B17" s="13"/>
      <c r="C17" s="28">
        <v>38231</v>
      </c>
      <c r="D17" s="28">
        <v>270250</v>
      </c>
      <c r="E17" s="28">
        <v>845341</v>
      </c>
      <c r="F17" s="141">
        <f>C17*100+D17+E17</f>
        <v>4938691</v>
      </c>
    </row>
    <row r="18" spans="1:6" ht="18" customHeight="1">
      <c r="A18" s="25" t="s">
        <v>117</v>
      </c>
      <c r="B18" s="13"/>
      <c r="C18" s="28">
        <v>40081</v>
      </c>
      <c r="D18" s="28">
        <v>271409</v>
      </c>
      <c r="E18" s="28">
        <v>846160</v>
      </c>
      <c r="F18" s="141">
        <f>C18*100+D18+E18</f>
        <v>5125669</v>
      </c>
    </row>
    <row r="19" spans="1:6" ht="18" customHeight="1">
      <c r="A19" s="25" t="s">
        <v>184</v>
      </c>
      <c r="B19" s="13"/>
      <c r="C19" s="28">
        <v>41999</v>
      </c>
      <c r="D19" s="28">
        <v>285748</v>
      </c>
      <c r="E19" s="28">
        <v>1039164</v>
      </c>
      <c r="F19" s="141">
        <f aca="true" t="shared" si="1" ref="F19:F45">C19*100+D19+E19</f>
        <v>5524812</v>
      </c>
    </row>
    <row r="20" spans="1:6" ht="19.5" customHeight="1">
      <c r="A20" s="25"/>
      <c r="B20" s="13"/>
      <c r="C20" s="28"/>
      <c r="D20" s="28"/>
      <c r="E20" s="28"/>
      <c r="F20" s="141"/>
    </row>
    <row r="21" spans="1:6" ht="18" customHeight="1">
      <c r="A21" s="25" t="s">
        <v>197</v>
      </c>
      <c r="B21" s="26"/>
      <c r="C21" s="28">
        <v>38330</v>
      </c>
      <c r="D21" s="28">
        <v>272080</v>
      </c>
      <c r="E21" s="28">
        <v>846453</v>
      </c>
      <c r="F21" s="141">
        <f t="shared" si="1"/>
        <v>4951533</v>
      </c>
    </row>
    <row r="22" spans="1:6" ht="18" customHeight="1">
      <c r="A22" s="25" t="s">
        <v>20</v>
      </c>
      <c r="B22" s="26"/>
      <c r="C22" s="28">
        <v>38593</v>
      </c>
      <c r="D22" s="28">
        <v>273950</v>
      </c>
      <c r="E22" s="28">
        <v>846524</v>
      </c>
      <c r="F22" s="141">
        <f t="shared" si="1"/>
        <v>4979774</v>
      </c>
    </row>
    <row r="23" spans="1:6" ht="18" customHeight="1">
      <c r="A23" s="25" t="s">
        <v>21</v>
      </c>
      <c r="B23" s="26"/>
      <c r="C23" s="28">
        <v>39537</v>
      </c>
      <c r="D23" s="28">
        <v>288900</v>
      </c>
      <c r="E23" s="28">
        <v>858697</v>
      </c>
      <c r="F23" s="141">
        <f t="shared" si="1"/>
        <v>5101297</v>
      </c>
    </row>
    <row r="24" spans="1:6" ht="18" customHeight="1">
      <c r="A24" s="25" t="s">
        <v>22</v>
      </c>
      <c r="B24" s="26"/>
      <c r="C24" s="28">
        <v>38892</v>
      </c>
      <c r="D24" s="28">
        <v>266658</v>
      </c>
      <c r="E24" s="28">
        <v>855484</v>
      </c>
      <c r="F24" s="141">
        <f t="shared" si="1"/>
        <v>5011342</v>
      </c>
    </row>
    <row r="25" spans="1:6" ht="18" customHeight="1">
      <c r="A25" s="25" t="s">
        <v>198</v>
      </c>
      <c r="B25" s="26"/>
      <c r="C25" s="28">
        <v>39229</v>
      </c>
      <c r="D25" s="28">
        <v>264168</v>
      </c>
      <c r="E25" s="28">
        <v>850873</v>
      </c>
      <c r="F25" s="141">
        <f t="shared" si="1"/>
        <v>5037941</v>
      </c>
    </row>
    <row r="26" spans="1:6" ht="18" customHeight="1">
      <c r="A26" s="25" t="s">
        <v>24</v>
      </c>
      <c r="B26" s="26"/>
      <c r="C26" s="28">
        <v>39313</v>
      </c>
      <c r="D26" s="28">
        <v>263743</v>
      </c>
      <c r="E26" s="28">
        <v>845839</v>
      </c>
      <c r="F26" s="141">
        <f t="shared" si="1"/>
        <v>5040882</v>
      </c>
    </row>
    <row r="27" spans="1:6" ht="18" customHeight="1">
      <c r="A27" s="25" t="s">
        <v>25</v>
      </c>
      <c r="B27" s="26"/>
      <c r="C27" s="28">
        <v>39399</v>
      </c>
      <c r="D27" s="28">
        <v>264341</v>
      </c>
      <c r="E27" s="28">
        <v>844735</v>
      </c>
      <c r="F27" s="141">
        <f t="shared" si="1"/>
        <v>5048976</v>
      </c>
    </row>
    <row r="28" spans="1:6" ht="18" customHeight="1">
      <c r="A28" s="25" t="s">
        <v>26</v>
      </c>
      <c r="B28" s="26"/>
      <c r="C28" s="28">
        <v>39537</v>
      </c>
      <c r="D28" s="28">
        <v>266295</v>
      </c>
      <c r="E28" s="28">
        <v>845390</v>
      </c>
      <c r="F28" s="141">
        <f t="shared" si="1"/>
        <v>5065385</v>
      </c>
    </row>
    <row r="29" spans="1:6" ht="18" customHeight="1">
      <c r="A29" s="25" t="s">
        <v>27</v>
      </c>
      <c r="B29" s="26"/>
      <c r="C29" s="28">
        <v>39794</v>
      </c>
      <c r="D29" s="28">
        <v>266336</v>
      </c>
      <c r="E29" s="28">
        <v>839518</v>
      </c>
      <c r="F29" s="141">
        <f t="shared" si="1"/>
        <v>5085254</v>
      </c>
    </row>
    <row r="30" spans="1:6" ht="18" customHeight="1">
      <c r="A30" s="25" t="s">
        <v>28</v>
      </c>
      <c r="B30" s="26"/>
      <c r="C30" s="28">
        <v>39752</v>
      </c>
      <c r="D30" s="28">
        <v>268407</v>
      </c>
      <c r="E30" s="28">
        <v>837484</v>
      </c>
      <c r="F30" s="141">
        <f t="shared" si="1"/>
        <v>5081091</v>
      </c>
    </row>
    <row r="31" spans="1:6" ht="18" customHeight="1">
      <c r="A31" s="25" t="s">
        <v>29</v>
      </c>
      <c r="B31" s="26"/>
      <c r="C31" s="28">
        <v>39852</v>
      </c>
      <c r="D31" s="28">
        <v>268330</v>
      </c>
      <c r="E31" s="28">
        <v>836291</v>
      </c>
      <c r="F31" s="141">
        <f t="shared" si="1"/>
        <v>5089821</v>
      </c>
    </row>
    <row r="32" spans="1:6" ht="18" customHeight="1">
      <c r="A32" s="25" t="s">
        <v>30</v>
      </c>
      <c r="B32" s="26"/>
      <c r="C32" s="28">
        <v>40081</v>
      </c>
      <c r="D32" s="28">
        <v>271409</v>
      </c>
      <c r="E32" s="28">
        <v>846160</v>
      </c>
      <c r="F32" s="141">
        <f t="shared" si="1"/>
        <v>5125669</v>
      </c>
    </row>
    <row r="33" spans="1:6" ht="19.5" customHeight="1">
      <c r="A33" s="25"/>
      <c r="B33" s="26"/>
      <c r="C33" s="28"/>
      <c r="D33" s="28"/>
      <c r="E33" s="28"/>
      <c r="F33" s="141"/>
    </row>
    <row r="34" spans="1:6" ht="18" customHeight="1">
      <c r="A34" s="25" t="s">
        <v>199</v>
      </c>
      <c r="B34" s="26"/>
      <c r="C34" s="28">
        <v>40169</v>
      </c>
      <c r="D34" s="28">
        <v>275198</v>
      </c>
      <c r="E34" s="28">
        <v>846014</v>
      </c>
      <c r="F34" s="141">
        <f t="shared" si="1"/>
        <v>5138112</v>
      </c>
    </row>
    <row r="35" spans="1:6" ht="18" customHeight="1">
      <c r="A35" s="25" t="s">
        <v>20</v>
      </c>
      <c r="B35" s="26"/>
      <c r="C35" s="28">
        <v>40328</v>
      </c>
      <c r="D35" s="28">
        <v>278223</v>
      </c>
      <c r="E35" s="28">
        <v>844962</v>
      </c>
      <c r="F35" s="141">
        <f t="shared" si="1"/>
        <v>5155985</v>
      </c>
    </row>
    <row r="36" spans="1:6" ht="18" customHeight="1">
      <c r="A36" s="25" t="s">
        <v>21</v>
      </c>
      <c r="B36" s="26"/>
      <c r="C36" s="28">
        <v>40765</v>
      </c>
      <c r="D36" s="28">
        <v>298291</v>
      </c>
      <c r="E36" s="28">
        <v>864112</v>
      </c>
      <c r="F36" s="141">
        <f t="shared" si="1"/>
        <v>5238903</v>
      </c>
    </row>
    <row r="37" spans="1:6" ht="18" customHeight="1">
      <c r="A37" s="25" t="s">
        <v>22</v>
      </c>
      <c r="B37" s="26"/>
      <c r="C37" s="28">
        <v>40551</v>
      </c>
      <c r="D37" s="28">
        <v>280717</v>
      </c>
      <c r="E37" s="28">
        <v>887650</v>
      </c>
      <c r="F37" s="141">
        <f t="shared" si="1"/>
        <v>5223467</v>
      </c>
    </row>
    <row r="38" spans="1:6" ht="18" customHeight="1">
      <c r="A38" s="25" t="s">
        <v>23</v>
      </c>
      <c r="B38" s="26"/>
      <c r="C38" s="28">
        <v>40903</v>
      </c>
      <c r="D38" s="28">
        <v>268749</v>
      </c>
      <c r="E38" s="28">
        <v>927192</v>
      </c>
      <c r="F38" s="141">
        <f t="shared" si="1"/>
        <v>5286241</v>
      </c>
    </row>
    <row r="39" spans="1:6" ht="18" customHeight="1">
      <c r="A39" s="25" t="s">
        <v>24</v>
      </c>
      <c r="B39" s="26"/>
      <c r="C39" s="28">
        <v>41135</v>
      </c>
      <c r="D39" s="28">
        <v>268115</v>
      </c>
      <c r="E39" s="28">
        <v>971808</v>
      </c>
      <c r="F39" s="141">
        <f t="shared" si="1"/>
        <v>5353423</v>
      </c>
    </row>
    <row r="40" spans="1:6" ht="18" customHeight="1">
      <c r="A40" s="25" t="s">
        <v>25</v>
      </c>
      <c r="B40" s="26"/>
      <c r="C40" s="28">
        <v>41376</v>
      </c>
      <c r="D40" s="28">
        <v>273291</v>
      </c>
      <c r="E40" s="28">
        <v>996576</v>
      </c>
      <c r="F40" s="141">
        <f t="shared" si="1"/>
        <v>5407467</v>
      </c>
    </row>
    <row r="41" spans="1:6" ht="18" customHeight="1">
      <c r="A41" s="25" t="s">
        <v>26</v>
      </c>
      <c r="B41" s="26"/>
      <c r="C41" s="28">
        <v>41555</v>
      </c>
      <c r="D41" s="28">
        <v>271108</v>
      </c>
      <c r="E41" s="28">
        <v>1008361</v>
      </c>
      <c r="F41" s="141">
        <f t="shared" si="1"/>
        <v>5434969</v>
      </c>
    </row>
    <row r="42" spans="1:6" ht="18" customHeight="1">
      <c r="A42" s="25" t="s">
        <v>27</v>
      </c>
      <c r="B42" s="26"/>
      <c r="C42" s="28">
        <v>41717</v>
      </c>
      <c r="D42" s="28">
        <v>270809</v>
      </c>
      <c r="E42" s="28">
        <v>1016557</v>
      </c>
      <c r="F42" s="141">
        <f t="shared" si="1"/>
        <v>5459066</v>
      </c>
    </row>
    <row r="43" spans="1:6" ht="18" customHeight="1">
      <c r="A43" s="25" t="s">
        <v>28</v>
      </c>
      <c r="B43" s="26"/>
      <c r="C43" s="28">
        <v>41738</v>
      </c>
      <c r="D43" s="28">
        <v>271112</v>
      </c>
      <c r="E43" s="28">
        <v>1022806</v>
      </c>
      <c r="F43" s="141">
        <f t="shared" si="1"/>
        <v>5467718</v>
      </c>
    </row>
    <row r="44" spans="1:6" ht="18" customHeight="1">
      <c r="A44" s="25" t="s">
        <v>29</v>
      </c>
      <c r="B44" s="26"/>
      <c r="C44" s="28">
        <v>41853</v>
      </c>
      <c r="D44" s="28">
        <v>272617</v>
      </c>
      <c r="E44" s="28">
        <v>1026626</v>
      </c>
      <c r="F44" s="141">
        <f t="shared" si="1"/>
        <v>5484543</v>
      </c>
    </row>
    <row r="45" spans="1:6" ht="18" customHeight="1">
      <c r="A45" s="25" t="s">
        <v>30</v>
      </c>
      <c r="B45" s="26"/>
      <c r="C45" s="28">
        <v>41999</v>
      </c>
      <c r="D45" s="28">
        <v>285748</v>
      </c>
      <c r="E45" s="28">
        <v>1039164</v>
      </c>
      <c r="F45" s="141">
        <f t="shared" si="1"/>
        <v>5524812</v>
      </c>
    </row>
    <row r="46" spans="1:6" ht="4.5" customHeight="1" thickBot="1">
      <c r="A46" s="29"/>
      <c r="B46" s="15"/>
      <c r="C46" s="30"/>
      <c r="D46" s="30"/>
      <c r="E46" s="30"/>
      <c r="F46" s="142"/>
    </row>
    <row r="47" spans="1:5" ht="4.5" customHeight="1">
      <c r="A47" s="2"/>
      <c r="C47" s="2"/>
      <c r="D47" s="31"/>
      <c r="E47" s="2"/>
    </row>
    <row r="48" ht="12.75" customHeight="1">
      <c r="A48" s="3" t="s">
        <v>87</v>
      </c>
    </row>
    <row r="49" ht="12.75" customHeight="1">
      <c r="A49" s="3" t="s">
        <v>190</v>
      </c>
    </row>
    <row r="50" ht="12.75" customHeight="1">
      <c r="A50" s="3" t="s">
        <v>186</v>
      </c>
    </row>
    <row r="51" ht="12.75" customHeight="1">
      <c r="A51" s="3" t="s">
        <v>187</v>
      </c>
    </row>
  </sheetData>
  <sheetProtection/>
  <mergeCells count="6">
    <mergeCell ref="A6:A8"/>
    <mergeCell ref="C6:C7"/>
    <mergeCell ref="D6:D7"/>
    <mergeCell ref="E6:E7"/>
    <mergeCell ref="F6:F7"/>
    <mergeCell ref="A2:F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14　金融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4" customWidth="1"/>
    <col min="2" max="2" width="27.00390625" style="54" customWidth="1"/>
    <col min="3" max="3" width="0.875" style="55" customWidth="1"/>
    <col min="4" max="9" width="13.375" style="56" customWidth="1"/>
    <col min="10" max="10" width="9.00390625" style="55" customWidth="1"/>
    <col min="11" max="11" width="17.00390625" style="55" customWidth="1"/>
    <col min="12" max="16384" width="9.00390625" style="55" customWidth="1"/>
  </cols>
  <sheetData>
    <row r="1" ht="15.75" customHeight="1"/>
    <row r="2" spans="1:9" s="33" customFormat="1" ht="30" customHeight="1">
      <c r="A2" s="245" t="s">
        <v>89</v>
      </c>
      <c r="B2" s="245"/>
      <c r="C2" s="245"/>
      <c r="D2" s="245"/>
      <c r="E2" s="245"/>
      <c r="F2" s="245"/>
      <c r="G2" s="245"/>
      <c r="H2" s="245"/>
      <c r="I2" s="245"/>
    </row>
    <row r="3" spans="1:9" s="33" customFormat="1" ht="18.75">
      <c r="A3" s="32"/>
      <c r="B3" s="32"/>
      <c r="C3" s="32"/>
      <c r="D3" s="34"/>
      <c r="E3" s="34"/>
      <c r="F3" s="34"/>
      <c r="G3" s="34"/>
      <c r="H3" s="34"/>
      <c r="I3" s="34"/>
    </row>
    <row r="4" spans="1:9" s="36" customFormat="1" ht="15.75" customHeight="1">
      <c r="A4" s="35"/>
      <c r="B4" s="35"/>
      <c r="D4" s="37"/>
      <c r="E4" s="37"/>
      <c r="F4" s="37"/>
      <c r="G4" s="37"/>
      <c r="H4" s="37"/>
      <c r="I4" s="38" t="s">
        <v>56</v>
      </c>
    </row>
    <row r="5" spans="1:9" s="36" customFormat="1" ht="4.5" customHeight="1" thickBot="1">
      <c r="A5" s="35"/>
      <c r="B5" s="35"/>
      <c r="D5" s="38"/>
      <c r="E5" s="38"/>
      <c r="F5" s="38"/>
      <c r="G5" s="38"/>
      <c r="H5" s="38"/>
      <c r="I5" s="38"/>
    </row>
    <row r="6" spans="1:9" s="36" customFormat="1" ht="18" customHeight="1">
      <c r="A6" s="246" t="s">
        <v>31</v>
      </c>
      <c r="B6" s="246"/>
      <c r="C6" s="60"/>
      <c r="D6" s="138" t="s">
        <v>200</v>
      </c>
      <c r="E6" s="138" t="s">
        <v>201</v>
      </c>
      <c r="F6" s="138" t="s">
        <v>202</v>
      </c>
      <c r="G6" s="138" t="s">
        <v>203</v>
      </c>
      <c r="H6" s="138" t="s">
        <v>204</v>
      </c>
      <c r="I6" s="138" t="s">
        <v>205</v>
      </c>
    </row>
    <row r="7" spans="1:9" s="36" customFormat="1" ht="4.5" customHeight="1">
      <c r="A7" s="61"/>
      <c r="B7" s="61"/>
      <c r="C7" s="39"/>
      <c r="D7" s="40"/>
      <c r="E7" s="41"/>
      <c r="F7" s="41"/>
      <c r="G7" s="41"/>
      <c r="H7" s="41"/>
      <c r="I7" s="41"/>
    </row>
    <row r="8" spans="1:9" s="36" customFormat="1" ht="17.25" customHeight="1">
      <c r="A8" s="62" t="s">
        <v>32</v>
      </c>
      <c r="B8" s="62"/>
      <c r="C8" s="42"/>
      <c r="D8" s="63">
        <v>7608220</v>
      </c>
      <c r="E8" s="63">
        <v>5976700</v>
      </c>
      <c r="F8" s="63">
        <v>36715120</v>
      </c>
      <c r="G8" s="63">
        <v>35326350</v>
      </c>
      <c r="H8" s="63">
        <v>50380810</v>
      </c>
      <c r="I8" s="63">
        <v>61288600</v>
      </c>
    </row>
    <row r="9" spans="1:9" s="36" customFormat="1" ht="17.25" customHeight="1">
      <c r="A9" s="64"/>
      <c r="B9" s="62" t="s">
        <v>33</v>
      </c>
      <c r="C9" s="42"/>
      <c r="D9" s="65">
        <v>104800</v>
      </c>
      <c r="E9" s="66">
        <v>166050</v>
      </c>
      <c r="F9" s="66">
        <v>249320</v>
      </c>
      <c r="G9" s="67">
        <v>1043500</v>
      </c>
      <c r="H9" s="67">
        <v>1033270</v>
      </c>
      <c r="I9" s="67">
        <v>1087800</v>
      </c>
    </row>
    <row r="10" spans="1:9" s="36" customFormat="1" ht="17.25" customHeight="1">
      <c r="A10" s="64"/>
      <c r="B10" s="62" t="s">
        <v>34</v>
      </c>
      <c r="C10" s="42"/>
      <c r="D10" s="66" t="s">
        <v>67</v>
      </c>
      <c r="E10" s="66" t="s">
        <v>67</v>
      </c>
      <c r="F10" s="66">
        <v>200000</v>
      </c>
      <c r="G10" s="66" t="s">
        <v>76</v>
      </c>
      <c r="H10" s="74" t="s">
        <v>75</v>
      </c>
      <c r="I10" s="67">
        <v>43000</v>
      </c>
    </row>
    <row r="11" spans="1:9" s="36" customFormat="1" ht="17.25" customHeight="1">
      <c r="A11" s="64"/>
      <c r="B11" s="62" t="s">
        <v>35</v>
      </c>
      <c r="C11" s="42"/>
      <c r="D11" s="65">
        <v>282000</v>
      </c>
      <c r="E11" s="66">
        <v>558200</v>
      </c>
      <c r="F11" s="66">
        <v>2532100</v>
      </c>
      <c r="G11" s="66">
        <v>2966600</v>
      </c>
      <c r="H11" s="67">
        <v>5796300</v>
      </c>
      <c r="I11" s="67">
        <v>8133500</v>
      </c>
    </row>
    <row r="12" spans="1:9" s="36" customFormat="1" ht="17.25" customHeight="1">
      <c r="A12" s="64"/>
      <c r="B12" s="62" t="s">
        <v>36</v>
      </c>
      <c r="C12" s="42"/>
      <c r="D12" s="65">
        <v>412900</v>
      </c>
      <c r="E12" s="66">
        <v>987000</v>
      </c>
      <c r="F12" s="66">
        <v>2387900</v>
      </c>
      <c r="G12" s="67">
        <v>3500040</v>
      </c>
      <c r="H12" s="67">
        <v>3535100</v>
      </c>
      <c r="I12" s="67">
        <v>4486550</v>
      </c>
    </row>
    <row r="13" spans="1:9" s="36" customFormat="1" ht="17.25" customHeight="1">
      <c r="A13" s="64"/>
      <c r="B13" s="62" t="s">
        <v>37</v>
      </c>
      <c r="C13" s="42"/>
      <c r="D13" s="65">
        <v>17000</v>
      </c>
      <c r="E13" s="66" t="s">
        <v>74</v>
      </c>
      <c r="F13" s="66">
        <v>8000000</v>
      </c>
      <c r="G13" s="66" t="s">
        <v>67</v>
      </c>
      <c r="H13" s="68">
        <v>5000</v>
      </c>
      <c r="I13" s="68" t="s">
        <v>74</v>
      </c>
    </row>
    <row r="14" spans="1:9" s="36" customFormat="1" ht="17.25" customHeight="1">
      <c r="A14" s="64"/>
      <c r="B14" s="62" t="s">
        <v>38</v>
      </c>
      <c r="C14" s="42"/>
      <c r="D14" s="66">
        <v>28000</v>
      </c>
      <c r="E14" s="66">
        <v>7000</v>
      </c>
      <c r="F14" s="66">
        <v>85100</v>
      </c>
      <c r="G14" s="67">
        <v>660200</v>
      </c>
      <c r="H14" s="67">
        <v>666500</v>
      </c>
      <c r="I14" s="67">
        <v>1389000</v>
      </c>
    </row>
    <row r="15" spans="1:9" s="36" customFormat="1" ht="17.25" customHeight="1">
      <c r="A15" s="64"/>
      <c r="B15" s="62" t="s">
        <v>39</v>
      </c>
      <c r="C15" s="42"/>
      <c r="D15" s="65">
        <v>30000</v>
      </c>
      <c r="E15" s="66">
        <v>518000</v>
      </c>
      <c r="F15" s="66">
        <v>3847900</v>
      </c>
      <c r="G15" s="67">
        <v>1472800</v>
      </c>
      <c r="H15" s="67">
        <v>1756300</v>
      </c>
      <c r="I15" s="67">
        <v>1577230</v>
      </c>
    </row>
    <row r="16" spans="1:9" s="36" customFormat="1" ht="17.25" customHeight="1">
      <c r="A16" s="64"/>
      <c r="B16" s="62" t="s">
        <v>40</v>
      </c>
      <c r="C16" s="42"/>
      <c r="D16" s="65">
        <v>325400</v>
      </c>
      <c r="E16" s="66">
        <v>446400</v>
      </c>
      <c r="F16" s="66">
        <v>2800400</v>
      </c>
      <c r="G16" s="67">
        <v>8664750</v>
      </c>
      <c r="H16" s="67">
        <v>9367490</v>
      </c>
      <c r="I16" s="67">
        <v>13979340</v>
      </c>
    </row>
    <row r="17" spans="1:9" s="36" customFormat="1" ht="17.25" customHeight="1">
      <c r="A17" s="64"/>
      <c r="B17" s="62" t="s">
        <v>41</v>
      </c>
      <c r="C17" s="42"/>
      <c r="D17" s="66" t="s">
        <v>74</v>
      </c>
      <c r="E17" s="66" t="s">
        <v>67</v>
      </c>
      <c r="F17" s="66">
        <v>2000</v>
      </c>
      <c r="G17" s="66">
        <v>44000</v>
      </c>
      <c r="H17" s="67">
        <v>13600</v>
      </c>
      <c r="I17" s="68">
        <v>59600</v>
      </c>
    </row>
    <row r="18" spans="1:9" s="36" customFormat="1" ht="17.25" customHeight="1">
      <c r="A18" s="64"/>
      <c r="B18" s="62" t="s">
        <v>42</v>
      </c>
      <c r="C18" s="42"/>
      <c r="D18" s="65">
        <v>800400</v>
      </c>
      <c r="E18" s="66">
        <v>934500</v>
      </c>
      <c r="F18" s="66">
        <v>10835200</v>
      </c>
      <c r="G18" s="67">
        <v>1317700</v>
      </c>
      <c r="H18" s="67">
        <v>2346600</v>
      </c>
      <c r="I18" s="67">
        <v>3018500</v>
      </c>
    </row>
    <row r="19" spans="1:9" s="36" customFormat="1" ht="17.25" customHeight="1">
      <c r="A19" s="64"/>
      <c r="B19" s="144" t="s">
        <v>43</v>
      </c>
      <c r="C19" s="42"/>
      <c r="D19" s="65">
        <v>32300</v>
      </c>
      <c r="E19" s="66">
        <v>197700</v>
      </c>
      <c r="F19" s="66">
        <v>210900</v>
      </c>
      <c r="G19" s="67">
        <v>963200</v>
      </c>
      <c r="H19" s="67">
        <v>1934700</v>
      </c>
      <c r="I19" s="67">
        <v>1704500</v>
      </c>
    </row>
    <row r="20" spans="1:9" s="36" customFormat="1" ht="17.25" customHeight="1">
      <c r="A20" s="64"/>
      <c r="B20" s="62" t="s">
        <v>44</v>
      </c>
      <c r="C20" s="42"/>
      <c r="D20" s="65">
        <v>386100</v>
      </c>
      <c r="E20" s="66">
        <v>786400</v>
      </c>
      <c r="F20" s="66">
        <v>3438600</v>
      </c>
      <c r="G20" s="67">
        <v>8286500</v>
      </c>
      <c r="H20" s="67">
        <v>13735100</v>
      </c>
      <c r="I20" s="67">
        <v>12270100</v>
      </c>
    </row>
    <row r="21" spans="1:9" s="36" customFormat="1" ht="17.25" customHeight="1">
      <c r="A21" s="64"/>
      <c r="B21" s="62" t="s">
        <v>45</v>
      </c>
      <c r="C21" s="42"/>
      <c r="D21" s="65">
        <v>47600</v>
      </c>
      <c r="E21" s="66">
        <v>191500</v>
      </c>
      <c r="F21" s="66">
        <v>884900</v>
      </c>
      <c r="G21" s="67">
        <v>4076100</v>
      </c>
      <c r="H21" s="67">
        <v>5938450</v>
      </c>
      <c r="I21" s="67">
        <v>5766950</v>
      </c>
    </row>
    <row r="22" spans="1:9" s="36" customFormat="1" ht="17.25" customHeight="1">
      <c r="A22" s="64"/>
      <c r="B22" s="62" t="s">
        <v>46</v>
      </c>
      <c r="C22" s="42"/>
      <c r="D22" s="65">
        <v>10000</v>
      </c>
      <c r="E22" s="66" t="s">
        <v>74</v>
      </c>
      <c r="F22" s="66">
        <v>20400</v>
      </c>
      <c r="G22" s="66">
        <v>375700</v>
      </c>
      <c r="H22" s="67">
        <v>662550</v>
      </c>
      <c r="I22" s="67">
        <v>997400</v>
      </c>
    </row>
    <row r="23" spans="1:9" s="36" customFormat="1" ht="17.25" customHeight="1">
      <c r="A23" s="64"/>
      <c r="B23" s="62" t="s">
        <v>47</v>
      </c>
      <c r="C23" s="42"/>
      <c r="D23" s="65">
        <v>4285500</v>
      </c>
      <c r="E23" s="66">
        <v>156500</v>
      </c>
      <c r="F23" s="66">
        <v>114200</v>
      </c>
      <c r="G23" s="67">
        <v>746150</v>
      </c>
      <c r="H23" s="67">
        <v>1733000</v>
      </c>
      <c r="I23" s="67">
        <v>4977900</v>
      </c>
    </row>
    <row r="24" spans="1:9" s="36" customFormat="1" ht="17.25" customHeight="1">
      <c r="A24" s="64"/>
      <c r="B24" s="62" t="s">
        <v>48</v>
      </c>
      <c r="C24" s="42"/>
      <c r="D24" s="65" t="s">
        <v>77</v>
      </c>
      <c r="E24" s="66" t="s">
        <v>74</v>
      </c>
      <c r="F24" s="66" t="s">
        <v>74</v>
      </c>
      <c r="G24" s="67" t="s">
        <v>76</v>
      </c>
      <c r="H24" s="67" t="s">
        <v>74</v>
      </c>
      <c r="I24" s="67" t="s">
        <v>74</v>
      </c>
    </row>
    <row r="25" spans="1:9" s="36" customFormat="1" ht="17.25" customHeight="1">
      <c r="A25" s="64"/>
      <c r="B25" s="62" t="s">
        <v>49</v>
      </c>
      <c r="C25" s="42"/>
      <c r="D25" s="65">
        <v>25400</v>
      </c>
      <c r="E25" s="66">
        <v>707700</v>
      </c>
      <c r="F25" s="66">
        <v>510600</v>
      </c>
      <c r="G25" s="67">
        <v>803700</v>
      </c>
      <c r="H25" s="67">
        <v>1746900</v>
      </c>
      <c r="I25" s="67">
        <v>1676200</v>
      </c>
    </row>
    <row r="26" spans="1:9" s="36" customFormat="1" ht="17.25" customHeight="1">
      <c r="A26" s="64"/>
      <c r="B26" s="62" t="s">
        <v>50</v>
      </c>
      <c r="C26" s="42"/>
      <c r="D26" s="65">
        <v>820820</v>
      </c>
      <c r="E26" s="66">
        <v>319750</v>
      </c>
      <c r="F26" s="66">
        <v>595600</v>
      </c>
      <c r="G26" s="67">
        <v>405410</v>
      </c>
      <c r="H26" s="67">
        <v>109950</v>
      </c>
      <c r="I26" s="67">
        <v>121030</v>
      </c>
    </row>
    <row r="27" spans="1:9" s="36" customFormat="1" ht="17.25" customHeight="1">
      <c r="A27" s="64"/>
      <c r="B27" s="62" t="s">
        <v>51</v>
      </c>
      <c r="C27" s="42"/>
      <c r="D27" s="65" t="s">
        <v>67</v>
      </c>
      <c r="E27" s="66" t="s">
        <v>74</v>
      </c>
      <c r="F27" s="66">
        <v>32000</v>
      </c>
      <c r="G27" s="67">
        <v>87500</v>
      </c>
      <c r="H27" s="67" t="s">
        <v>74</v>
      </c>
      <c r="I27" s="67">
        <v>85000</v>
      </c>
    </row>
    <row r="28" spans="1:9" s="36" customFormat="1" ht="12" customHeight="1">
      <c r="A28" s="62"/>
      <c r="B28" s="62"/>
      <c r="C28" s="42"/>
      <c r="D28" s="69"/>
      <c r="E28" s="70"/>
      <c r="F28" s="70"/>
      <c r="G28" s="63"/>
      <c r="H28" s="71"/>
      <c r="I28" s="71"/>
    </row>
    <row r="29" spans="1:9" s="36" customFormat="1" ht="18" customHeight="1">
      <c r="A29" s="62" t="s">
        <v>52</v>
      </c>
      <c r="B29" s="62"/>
      <c r="C29" s="42"/>
      <c r="D29" s="166">
        <v>7753981</v>
      </c>
      <c r="E29" s="167">
        <v>7028731</v>
      </c>
      <c r="F29" s="167">
        <v>17565083</v>
      </c>
      <c r="G29" s="167">
        <v>11788071</v>
      </c>
      <c r="H29" s="167">
        <v>10838364</v>
      </c>
      <c r="I29" s="167">
        <v>16672675</v>
      </c>
    </row>
    <row r="30" spans="1:9" s="36" customFormat="1" ht="18" customHeight="1">
      <c r="A30" s="62" t="s">
        <v>53</v>
      </c>
      <c r="B30" s="62"/>
      <c r="C30" s="42"/>
      <c r="D30" s="166">
        <v>846014259</v>
      </c>
      <c r="E30" s="167">
        <v>844962228</v>
      </c>
      <c r="F30" s="167">
        <v>864112264</v>
      </c>
      <c r="G30" s="167">
        <v>887650543</v>
      </c>
      <c r="H30" s="167">
        <v>927192989</v>
      </c>
      <c r="I30" s="167">
        <v>971808913</v>
      </c>
    </row>
    <row r="31" spans="1:9" s="36" customFormat="1" ht="4.5" customHeight="1" thickBot="1">
      <c r="A31" s="43"/>
      <c r="B31" s="43"/>
      <c r="C31" s="44"/>
      <c r="D31" s="45"/>
      <c r="E31" s="46"/>
      <c r="F31" s="46"/>
      <c r="G31" s="47"/>
      <c r="H31" s="47"/>
      <c r="I31" s="47"/>
    </row>
    <row r="32" spans="1:9" s="36" customFormat="1" ht="4.5" customHeight="1">
      <c r="A32" s="35"/>
      <c r="B32" s="35"/>
      <c r="C32" s="35"/>
      <c r="D32" s="38"/>
      <c r="E32" s="38"/>
      <c r="F32" s="38"/>
      <c r="G32" s="38"/>
      <c r="H32" s="38"/>
      <c r="I32" s="38"/>
    </row>
    <row r="33" spans="1:9" s="33" customFormat="1" ht="25.5" customHeight="1">
      <c r="A33" s="48"/>
      <c r="B33" s="48"/>
      <c r="C33" s="48"/>
      <c r="D33" s="49"/>
      <c r="E33" s="49"/>
      <c r="F33" s="49"/>
      <c r="G33" s="49"/>
      <c r="H33" s="49"/>
      <c r="I33" s="49"/>
    </row>
    <row r="34" spans="1:9" s="33" customFormat="1" ht="18.75">
      <c r="A34" s="247" t="s">
        <v>57</v>
      </c>
      <c r="B34" s="247"/>
      <c r="C34" s="247"/>
      <c r="D34" s="247"/>
      <c r="E34" s="247"/>
      <c r="F34" s="247"/>
      <c r="G34" s="247"/>
      <c r="H34" s="247"/>
      <c r="I34" s="247"/>
    </row>
    <row r="35" spans="1:9" s="33" customFormat="1" ht="4.5" customHeight="1">
      <c r="A35" s="48"/>
      <c r="B35" s="48"/>
      <c r="C35" s="48"/>
      <c r="D35" s="34"/>
      <c r="E35" s="34"/>
      <c r="F35" s="34"/>
      <c r="G35" s="34"/>
      <c r="H35" s="34"/>
      <c r="I35" s="34"/>
    </row>
    <row r="36" spans="1:10" s="36" customFormat="1" ht="13.5" customHeight="1">
      <c r="A36" s="35"/>
      <c r="B36" s="35"/>
      <c r="C36" s="35"/>
      <c r="D36" s="37"/>
      <c r="E36" s="37"/>
      <c r="F36" s="37"/>
      <c r="G36" s="37"/>
      <c r="H36" s="37"/>
      <c r="I36" s="38" t="s">
        <v>56</v>
      </c>
      <c r="J36" s="38"/>
    </row>
    <row r="37" spans="1:9" s="36" customFormat="1" ht="4.5" customHeight="1" thickBot="1">
      <c r="A37" s="35"/>
      <c r="B37" s="35"/>
      <c r="C37" s="35"/>
      <c r="D37" s="38"/>
      <c r="E37" s="38"/>
      <c r="F37" s="38"/>
      <c r="G37" s="38"/>
      <c r="H37" s="38"/>
      <c r="I37" s="38"/>
    </row>
    <row r="38" spans="1:9" s="36" customFormat="1" ht="18" customHeight="1">
      <c r="A38" s="246" t="s">
        <v>31</v>
      </c>
      <c r="B38" s="246"/>
      <c r="C38" s="60"/>
      <c r="D38" s="138" t="s">
        <v>206</v>
      </c>
      <c r="E38" s="138" t="s">
        <v>207</v>
      </c>
      <c r="F38" s="138" t="s">
        <v>208</v>
      </c>
      <c r="G38" s="138" t="s">
        <v>209</v>
      </c>
      <c r="H38" s="138" t="s">
        <v>210</v>
      </c>
      <c r="I38" s="138" t="s">
        <v>211</v>
      </c>
    </row>
    <row r="39" spans="1:9" s="36" customFormat="1" ht="4.5" customHeight="1">
      <c r="A39" s="61"/>
      <c r="B39" s="61"/>
      <c r="C39" s="39"/>
      <c r="D39" s="41"/>
      <c r="E39" s="41"/>
      <c r="F39" s="41"/>
      <c r="G39" s="50"/>
      <c r="H39" s="41"/>
      <c r="I39" s="41"/>
    </row>
    <row r="40" spans="1:11" s="36" customFormat="1" ht="17.25" customHeight="1">
      <c r="A40" s="62" t="s">
        <v>32</v>
      </c>
      <c r="B40" s="62"/>
      <c r="C40" s="42"/>
      <c r="D40" s="63">
        <v>35669360</v>
      </c>
      <c r="E40" s="63">
        <v>20846940</v>
      </c>
      <c r="F40" s="63">
        <v>22132050</v>
      </c>
      <c r="G40" s="63">
        <v>16502680</v>
      </c>
      <c r="H40" s="63">
        <v>10848880</v>
      </c>
      <c r="I40" s="63">
        <v>22162440</v>
      </c>
      <c r="K40" s="64"/>
    </row>
    <row r="41" spans="1:9" s="36" customFormat="1" ht="17.25" customHeight="1">
      <c r="A41" s="64"/>
      <c r="B41" s="62" t="s">
        <v>33</v>
      </c>
      <c r="C41" s="42"/>
      <c r="D41" s="65">
        <v>890000</v>
      </c>
      <c r="E41" s="66">
        <v>360400</v>
      </c>
      <c r="F41" s="66">
        <v>316990</v>
      </c>
      <c r="G41" s="66">
        <v>431900</v>
      </c>
      <c r="H41" s="66">
        <v>258900</v>
      </c>
      <c r="I41" s="66">
        <v>436000</v>
      </c>
    </row>
    <row r="42" spans="1:9" s="36" customFormat="1" ht="17.25" customHeight="1">
      <c r="A42" s="64"/>
      <c r="B42" s="62" t="s">
        <v>34</v>
      </c>
      <c r="C42" s="42"/>
      <c r="D42" s="65" t="s">
        <v>76</v>
      </c>
      <c r="E42" s="66">
        <v>32000</v>
      </c>
      <c r="F42" s="66">
        <v>71000</v>
      </c>
      <c r="G42" s="66" t="s">
        <v>74</v>
      </c>
      <c r="H42" s="66" t="s">
        <v>74</v>
      </c>
      <c r="I42" s="66" t="s">
        <v>74</v>
      </c>
    </row>
    <row r="43" spans="1:9" s="36" customFormat="1" ht="17.25" customHeight="1">
      <c r="A43" s="64"/>
      <c r="B43" s="62" t="s">
        <v>35</v>
      </c>
      <c r="C43" s="42"/>
      <c r="D43" s="65">
        <v>6748800</v>
      </c>
      <c r="E43" s="66">
        <v>3145600</v>
      </c>
      <c r="F43" s="66">
        <v>4124400</v>
      </c>
      <c r="G43" s="66">
        <v>3596210</v>
      </c>
      <c r="H43" s="66">
        <v>1893800</v>
      </c>
      <c r="I43" s="66">
        <v>2627200</v>
      </c>
    </row>
    <row r="44" spans="1:9" s="36" customFormat="1" ht="17.25" customHeight="1">
      <c r="A44" s="64"/>
      <c r="B44" s="62" t="s">
        <v>36</v>
      </c>
      <c r="C44" s="42"/>
      <c r="D44" s="65">
        <v>2378300</v>
      </c>
      <c r="E44" s="66">
        <v>2005800</v>
      </c>
      <c r="F44" s="66">
        <v>2554600</v>
      </c>
      <c r="G44" s="66">
        <v>2333800</v>
      </c>
      <c r="H44" s="66">
        <v>538900</v>
      </c>
      <c r="I44" s="66">
        <v>1133000</v>
      </c>
    </row>
    <row r="45" spans="1:9" s="36" customFormat="1" ht="17.25" customHeight="1">
      <c r="A45" s="64"/>
      <c r="B45" s="62" t="s">
        <v>37</v>
      </c>
      <c r="C45" s="42"/>
      <c r="D45" s="65" t="s">
        <v>74</v>
      </c>
      <c r="E45" s="66">
        <v>27000</v>
      </c>
      <c r="F45" s="66">
        <v>65000</v>
      </c>
      <c r="G45" s="66">
        <v>794500</v>
      </c>
      <c r="H45" s="66" t="s">
        <v>74</v>
      </c>
      <c r="I45" s="66">
        <v>10000000</v>
      </c>
    </row>
    <row r="46" spans="1:9" s="36" customFormat="1" ht="17.25" customHeight="1">
      <c r="A46" s="64"/>
      <c r="B46" s="62" t="s">
        <v>38</v>
      </c>
      <c r="C46" s="42"/>
      <c r="D46" s="65">
        <v>1030300</v>
      </c>
      <c r="E46" s="66">
        <v>515500</v>
      </c>
      <c r="F46" s="66">
        <v>629100</v>
      </c>
      <c r="G46" s="66">
        <v>293700</v>
      </c>
      <c r="H46" s="66">
        <v>116300</v>
      </c>
      <c r="I46" s="66">
        <v>91200</v>
      </c>
    </row>
    <row r="47" spans="1:9" s="36" customFormat="1" ht="17.25" customHeight="1">
      <c r="A47" s="64"/>
      <c r="B47" s="62" t="s">
        <v>39</v>
      </c>
      <c r="C47" s="42"/>
      <c r="D47" s="65">
        <v>739500</v>
      </c>
      <c r="E47" s="66">
        <v>908600</v>
      </c>
      <c r="F47" s="66">
        <v>1042300</v>
      </c>
      <c r="G47" s="66">
        <v>1752200</v>
      </c>
      <c r="H47" s="66">
        <v>544900</v>
      </c>
      <c r="I47" s="66">
        <v>798400</v>
      </c>
    </row>
    <row r="48" spans="1:9" s="36" customFormat="1" ht="17.25" customHeight="1">
      <c r="A48" s="64"/>
      <c r="B48" s="62" t="s">
        <v>40</v>
      </c>
      <c r="C48" s="42"/>
      <c r="D48" s="65">
        <v>6501400</v>
      </c>
      <c r="E48" s="66">
        <v>5100050</v>
      </c>
      <c r="F48" s="66">
        <v>2862200</v>
      </c>
      <c r="G48" s="66">
        <v>2310600</v>
      </c>
      <c r="H48" s="66">
        <v>2409030</v>
      </c>
      <c r="I48" s="66">
        <v>1409020</v>
      </c>
    </row>
    <row r="49" spans="1:9" s="36" customFormat="1" ht="17.25" customHeight="1">
      <c r="A49" s="64"/>
      <c r="B49" s="62" t="s">
        <v>41</v>
      </c>
      <c r="C49" s="42"/>
      <c r="D49" s="65">
        <v>96900</v>
      </c>
      <c r="E49" s="66">
        <v>26000</v>
      </c>
      <c r="F49" s="66">
        <v>69000</v>
      </c>
      <c r="G49" s="66">
        <v>39300</v>
      </c>
      <c r="H49" s="66">
        <v>15500</v>
      </c>
      <c r="I49" s="66" t="s">
        <v>74</v>
      </c>
    </row>
    <row r="50" spans="1:9" s="36" customFormat="1" ht="17.25" customHeight="1">
      <c r="A50" s="64"/>
      <c r="B50" s="62" t="s">
        <v>42</v>
      </c>
      <c r="C50" s="42"/>
      <c r="D50" s="65">
        <v>3702700</v>
      </c>
      <c r="E50" s="66">
        <v>2626000</v>
      </c>
      <c r="F50" s="66">
        <v>1492500</v>
      </c>
      <c r="G50" s="66">
        <v>726980</v>
      </c>
      <c r="H50" s="66">
        <v>1143900</v>
      </c>
      <c r="I50" s="66">
        <v>475200</v>
      </c>
    </row>
    <row r="51" spans="1:9" s="36" customFormat="1" ht="17.25" customHeight="1">
      <c r="A51" s="64"/>
      <c r="B51" s="144" t="s">
        <v>43</v>
      </c>
      <c r="C51" s="42"/>
      <c r="D51" s="65">
        <v>924260</v>
      </c>
      <c r="E51" s="66">
        <v>407700</v>
      </c>
      <c r="F51" s="66">
        <v>1214930</v>
      </c>
      <c r="G51" s="66">
        <v>429900</v>
      </c>
      <c r="H51" s="66">
        <v>298400</v>
      </c>
      <c r="I51" s="66">
        <v>310200</v>
      </c>
    </row>
    <row r="52" spans="1:9" s="36" customFormat="1" ht="17.25" customHeight="1">
      <c r="A52" s="64"/>
      <c r="B52" s="62" t="s">
        <v>44</v>
      </c>
      <c r="C52" s="42"/>
      <c r="D52" s="65">
        <v>5771680</v>
      </c>
      <c r="E52" s="66">
        <v>2274400</v>
      </c>
      <c r="F52" s="66">
        <v>3323820</v>
      </c>
      <c r="G52" s="66">
        <v>1336500</v>
      </c>
      <c r="H52" s="66">
        <v>2016900</v>
      </c>
      <c r="I52" s="66">
        <v>1949600</v>
      </c>
    </row>
    <row r="53" spans="1:9" s="36" customFormat="1" ht="17.25" customHeight="1">
      <c r="A53" s="64"/>
      <c r="B53" s="62" t="s">
        <v>45</v>
      </c>
      <c r="C53" s="42"/>
      <c r="D53" s="65">
        <v>1800500</v>
      </c>
      <c r="E53" s="66">
        <v>1264400</v>
      </c>
      <c r="F53" s="66">
        <v>1871700</v>
      </c>
      <c r="G53" s="66">
        <v>764200</v>
      </c>
      <c r="H53" s="66">
        <v>600300</v>
      </c>
      <c r="I53" s="66">
        <v>391500</v>
      </c>
    </row>
    <row r="54" spans="1:9" s="36" customFormat="1" ht="17.25" customHeight="1">
      <c r="A54" s="64"/>
      <c r="B54" s="62" t="s">
        <v>46</v>
      </c>
      <c r="C54" s="42"/>
      <c r="D54" s="65">
        <v>470770</v>
      </c>
      <c r="E54" s="66">
        <v>93200</v>
      </c>
      <c r="F54" s="66">
        <v>206400</v>
      </c>
      <c r="G54" s="66">
        <v>55600</v>
      </c>
      <c r="H54" s="66">
        <v>70300</v>
      </c>
      <c r="I54" s="66">
        <v>57900</v>
      </c>
    </row>
    <row r="55" spans="1:9" s="36" customFormat="1" ht="17.25" customHeight="1">
      <c r="A55" s="64"/>
      <c r="B55" s="62" t="s">
        <v>47</v>
      </c>
      <c r="C55" s="42"/>
      <c r="D55" s="65">
        <v>3334500</v>
      </c>
      <c r="E55" s="66">
        <v>1394300</v>
      </c>
      <c r="F55" s="66">
        <v>1512700</v>
      </c>
      <c r="G55" s="66">
        <v>1205200</v>
      </c>
      <c r="H55" s="66">
        <v>574100</v>
      </c>
      <c r="I55" s="66">
        <v>1794600</v>
      </c>
    </row>
    <row r="56" spans="1:9" s="36" customFormat="1" ht="17.25" customHeight="1">
      <c r="A56" s="64"/>
      <c r="B56" s="62" t="s">
        <v>48</v>
      </c>
      <c r="C56" s="42"/>
      <c r="D56" s="65">
        <v>34000</v>
      </c>
      <c r="E56" s="66" t="s">
        <v>76</v>
      </c>
      <c r="F56" s="66" t="s">
        <v>76</v>
      </c>
      <c r="G56" s="66">
        <v>13800</v>
      </c>
      <c r="H56" s="66" t="s">
        <v>74</v>
      </c>
      <c r="I56" s="66" t="s">
        <v>74</v>
      </c>
    </row>
    <row r="57" spans="1:9" s="36" customFormat="1" ht="17.25" customHeight="1">
      <c r="A57" s="64"/>
      <c r="B57" s="62" t="s">
        <v>49</v>
      </c>
      <c r="C57" s="42"/>
      <c r="D57" s="65">
        <v>1203600</v>
      </c>
      <c r="E57" s="66">
        <v>627000</v>
      </c>
      <c r="F57" s="66">
        <v>685100</v>
      </c>
      <c r="G57" s="66">
        <v>243400</v>
      </c>
      <c r="H57" s="66">
        <v>117600</v>
      </c>
      <c r="I57" s="66">
        <v>395800</v>
      </c>
    </row>
    <row r="58" spans="1:9" s="36" customFormat="1" ht="17.25" customHeight="1">
      <c r="A58" s="64"/>
      <c r="B58" s="62" t="s">
        <v>50</v>
      </c>
      <c r="C58" s="42"/>
      <c r="D58" s="65">
        <v>42150</v>
      </c>
      <c r="E58" s="66">
        <v>38990</v>
      </c>
      <c r="F58" s="66">
        <v>90310</v>
      </c>
      <c r="G58" s="66">
        <v>174890</v>
      </c>
      <c r="H58" s="66">
        <v>250050</v>
      </c>
      <c r="I58" s="66">
        <v>292820</v>
      </c>
    </row>
    <row r="59" spans="1:9" s="36" customFormat="1" ht="17.25" customHeight="1">
      <c r="A59" s="64"/>
      <c r="B59" s="62" t="s">
        <v>51</v>
      </c>
      <c r="C59" s="42"/>
      <c r="D59" s="65" t="s">
        <v>74</v>
      </c>
      <c r="E59" s="66">
        <v>20000</v>
      </c>
      <c r="F59" s="66">
        <v>19000</v>
      </c>
      <c r="G59" s="66">
        <v>24900</v>
      </c>
      <c r="H59" s="66">
        <v>40000</v>
      </c>
      <c r="I59" s="66" t="s">
        <v>67</v>
      </c>
    </row>
    <row r="60" spans="1:9" s="36" customFormat="1" ht="12" customHeight="1">
      <c r="A60" s="62"/>
      <c r="B60" s="62"/>
      <c r="C60" s="42"/>
      <c r="D60" s="71"/>
      <c r="E60" s="71"/>
      <c r="F60" s="71"/>
      <c r="G60" s="71"/>
      <c r="H60" s="71"/>
      <c r="I60" s="71"/>
    </row>
    <row r="61" spans="1:9" s="36" customFormat="1" ht="18" customHeight="1">
      <c r="A61" s="62" t="s">
        <v>52</v>
      </c>
      <c r="B61" s="62"/>
      <c r="C61" s="42"/>
      <c r="D61" s="166">
        <v>10901890</v>
      </c>
      <c r="E61" s="167">
        <v>9062071</v>
      </c>
      <c r="F61" s="167">
        <v>13935601</v>
      </c>
      <c r="G61" s="167">
        <v>10254279</v>
      </c>
      <c r="H61" s="167">
        <v>7028070</v>
      </c>
      <c r="I61" s="167">
        <v>9624768</v>
      </c>
    </row>
    <row r="62" spans="1:9" s="36" customFormat="1" ht="18" customHeight="1">
      <c r="A62" s="62" t="s">
        <v>54</v>
      </c>
      <c r="B62" s="62"/>
      <c r="C62" s="42"/>
      <c r="D62" s="166">
        <v>996576383</v>
      </c>
      <c r="E62" s="167">
        <v>1008361252</v>
      </c>
      <c r="F62" s="167">
        <v>1016557700</v>
      </c>
      <c r="G62" s="167">
        <v>1022806101</v>
      </c>
      <c r="H62" s="167">
        <v>1026626911</v>
      </c>
      <c r="I62" s="167">
        <v>1039164582</v>
      </c>
    </row>
    <row r="63" spans="1:9" s="36" customFormat="1" ht="4.5" customHeight="1" thickBot="1">
      <c r="A63" s="43"/>
      <c r="B63" s="43"/>
      <c r="C63" s="44"/>
      <c r="D63" s="47"/>
      <c r="E63" s="47"/>
      <c r="F63" s="47"/>
      <c r="G63" s="47"/>
      <c r="H63" s="47"/>
      <c r="I63" s="47"/>
    </row>
    <row r="64" spans="1:9" s="36" customFormat="1" ht="4.5" customHeight="1">
      <c r="A64" s="35"/>
      <c r="B64" s="35"/>
      <c r="C64" s="35"/>
      <c r="D64" s="51"/>
      <c r="E64" s="51"/>
      <c r="F64" s="51"/>
      <c r="G64" s="52"/>
      <c r="H64" s="52"/>
      <c r="I64" s="52"/>
    </row>
    <row r="65" ht="13.5">
      <c r="A65" s="53" t="s">
        <v>55</v>
      </c>
    </row>
    <row r="66" spans="4:9" ht="18.75">
      <c r="D66" s="49"/>
      <c r="E66" s="49"/>
      <c r="F66" s="49"/>
      <c r="G66" s="49"/>
      <c r="H66" s="49"/>
      <c r="I66" s="49"/>
    </row>
  </sheetData>
  <sheetProtection/>
  <mergeCells count="4">
    <mergeCell ref="A2:I2"/>
    <mergeCell ref="A6:B6"/>
    <mergeCell ref="A34:I34"/>
    <mergeCell ref="A38:B3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14　金融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57"/>
  <sheetViews>
    <sheetView showGridLines="0" tabSelected="1" view="pageBreakPreview" zoomScale="110" zoomScaleNormal="110" zoomScaleSheetLayoutView="110" workbookViewId="0" topLeftCell="A1">
      <selection activeCell="O5" sqref="O5"/>
    </sheetView>
  </sheetViews>
  <sheetFormatPr defaultColWidth="9.00390625" defaultRowHeight="13.5"/>
  <cols>
    <col min="1" max="1" width="10.625" style="77" customWidth="1"/>
    <col min="2" max="2" width="0.37109375" style="77" customWidth="1"/>
    <col min="3" max="3" width="10.625" style="113" customWidth="1"/>
    <col min="4" max="4" width="6.125" style="116" customWidth="1"/>
    <col min="5" max="5" width="10.625" style="113" customWidth="1"/>
    <col min="6" max="6" width="6.375" style="116" customWidth="1"/>
    <col min="7" max="7" width="10.625" style="113" customWidth="1"/>
    <col min="8" max="8" width="7.50390625" style="113" customWidth="1"/>
    <col min="9" max="9" width="12.125" style="116" customWidth="1"/>
    <col min="10" max="10" width="6.125" style="76" customWidth="1"/>
    <col min="11" max="11" width="10.625" style="116" customWidth="1"/>
    <col min="12" max="12" width="6.125" style="76" customWidth="1"/>
    <col min="13" max="14" width="7.50390625" style="76" customWidth="1"/>
    <col min="15" max="15" width="10.875" style="76" bestFit="1" customWidth="1"/>
    <col min="16" max="16384" width="9.00390625" style="76" customWidth="1"/>
  </cols>
  <sheetData>
    <row r="1" ht="15.75" customHeight="1"/>
    <row r="2" spans="1:12" ht="19.5" customHeight="1">
      <c r="A2" s="248" t="s">
        <v>162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106"/>
    </row>
    <row r="3" spans="1:12" ht="18.75">
      <c r="A3" s="102"/>
      <c r="B3" s="102"/>
      <c r="C3" s="112"/>
      <c r="D3" s="102"/>
      <c r="E3" s="112"/>
      <c r="F3" s="102"/>
      <c r="G3" s="112"/>
      <c r="H3" s="112"/>
      <c r="I3" s="102"/>
      <c r="J3" s="107"/>
      <c r="K3" s="102"/>
      <c r="L3" s="102"/>
    </row>
    <row r="4" spans="1:11" ht="15.75" customHeight="1">
      <c r="A4" s="101"/>
      <c r="B4" s="101"/>
      <c r="C4" s="81"/>
      <c r="D4" s="101"/>
      <c r="E4" s="81"/>
      <c r="F4" s="101"/>
      <c r="G4" s="81"/>
      <c r="K4" s="115" t="s">
        <v>142</v>
      </c>
    </row>
    <row r="5" ht="4.5" customHeight="1" thickBot="1"/>
    <row r="6" spans="1:12" ht="24.75" customHeight="1">
      <c r="A6" s="263" t="s">
        <v>111</v>
      </c>
      <c r="B6" s="263"/>
      <c r="C6" s="264"/>
      <c r="D6" s="252" t="s">
        <v>123</v>
      </c>
      <c r="E6" s="253"/>
      <c r="F6" s="252" t="s">
        <v>125</v>
      </c>
      <c r="G6" s="254"/>
      <c r="H6" s="252" t="s">
        <v>126</v>
      </c>
      <c r="I6" s="254"/>
      <c r="J6" s="253" t="s">
        <v>127</v>
      </c>
      <c r="K6" s="253"/>
      <c r="L6" s="77"/>
    </row>
    <row r="7" spans="1:12" ht="24.75" customHeight="1">
      <c r="A7" s="265"/>
      <c r="B7" s="265"/>
      <c r="C7" s="266"/>
      <c r="D7" s="131" t="s">
        <v>152</v>
      </c>
      <c r="E7" s="132" t="s">
        <v>124</v>
      </c>
      <c r="F7" s="131" t="s">
        <v>152</v>
      </c>
      <c r="G7" s="132" t="s">
        <v>124</v>
      </c>
      <c r="H7" s="131" t="s">
        <v>152</v>
      </c>
      <c r="I7" s="132" t="s">
        <v>124</v>
      </c>
      <c r="J7" s="132" t="s">
        <v>152</v>
      </c>
      <c r="K7" s="132" t="s">
        <v>124</v>
      </c>
      <c r="L7" s="77"/>
    </row>
    <row r="8" spans="1:11" ht="4.5" customHeight="1">
      <c r="A8" s="94"/>
      <c r="B8" s="92"/>
      <c r="C8" s="124"/>
      <c r="D8" s="92"/>
      <c r="E8" s="117"/>
      <c r="F8" s="92"/>
      <c r="G8" s="117"/>
      <c r="H8" s="117"/>
      <c r="I8" s="109"/>
      <c r="J8" s="77"/>
      <c r="K8" s="76"/>
    </row>
    <row r="9" spans="3:11" ht="18" customHeight="1">
      <c r="C9" s="123" t="s">
        <v>212</v>
      </c>
      <c r="D9" s="169">
        <v>4548</v>
      </c>
      <c r="E9" s="170">
        <v>74037359.85</v>
      </c>
      <c r="F9" s="170">
        <v>4266</v>
      </c>
      <c r="G9" s="170">
        <v>68322531.84</v>
      </c>
      <c r="H9" s="170">
        <v>16928</v>
      </c>
      <c r="I9" s="170">
        <v>187967911.542</v>
      </c>
      <c r="J9" s="170">
        <v>764</v>
      </c>
      <c r="K9" s="170">
        <v>8759818.278</v>
      </c>
    </row>
    <row r="10" spans="3:11" ht="18" customHeight="1">
      <c r="C10" s="123" t="s">
        <v>153</v>
      </c>
      <c r="D10" s="169">
        <v>4193</v>
      </c>
      <c r="E10" s="170">
        <v>70681607</v>
      </c>
      <c r="F10" s="170">
        <v>3946</v>
      </c>
      <c r="G10" s="170">
        <v>65071573</v>
      </c>
      <c r="H10" s="170">
        <v>15737</v>
      </c>
      <c r="I10" s="170">
        <v>168783054.849</v>
      </c>
      <c r="J10" s="170">
        <v>765</v>
      </c>
      <c r="K10" s="170">
        <v>8112939.662</v>
      </c>
    </row>
    <row r="11" spans="3:11" ht="18" customHeight="1">
      <c r="C11" s="123" t="s">
        <v>154</v>
      </c>
      <c r="D11" s="169">
        <v>4199</v>
      </c>
      <c r="E11" s="170">
        <v>74475967.8</v>
      </c>
      <c r="F11" s="170">
        <v>3868</v>
      </c>
      <c r="G11" s="170">
        <v>67472252.8</v>
      </c>
      <c r="H11" s="170">
        <v>14195</v>
      </c>
      <c r="I11" s="170">
        <v>155368112.305</v>
      </c>
      <c r="J11" s="170">
        <v>534</v>
      </c>
      <c r="K11" s="170">
        <v>5324102.169</v>
      </c>
    </row>
    <row r="12" spans="3:11" ht="18" customHeight="1">
      <c r="C12" s="123" t="s">
        <v>155</v>
      </c>
      <c r="D12" s="169">
        <v>3511</v>
      </c>
      <c r="E12" s="170">
        <v>61366623</v>
      </c>
      <c r="F12" s="170">
        <v>3242</v>
      </c>
      <c r="G12" s="170">
        <v>55706016</v>
      </c>
      <c r="H12" s="170">
        <v>12951</v>
      </c>
      <c r="I12" s="170">
        <v>139121994.091</v>
      </c>
      <c r="J12" s="170">
        <v>337</v>
      </c>
      <c r="K12" s="170">
        <v>3730310.883</v>
      </c>
    </row>
    <row r="13" spans="3:11" ht="18" customHeight="1">
      <c r="C13" s="123" t="s">
        <v>156</v>
      </c>
      <c r="D13" s="169">
        <v>3393</v>
      </c>
      <c r="E13" s="170">
        <v>65086419.064</v>
      </c>
      <c r="F13" s="170">
        <v>3265</v>
      </c>
      <c r="G13" s="170">
        <v>61746290.064</v>
      </c>
      <c r="H13" s="170">
        <v>11741</v>
      </c>
      <c r="I13" s="170">
        <v>127840004.025</v>
      </c>
      <c r="J13" s="170">
        <v>321</v>
      </c>
      <c r="K13" s="170">
        <v>3154785.589</v>
      </c>
    </row>
    <row r="14" spans="3:11" ht="18" customHeight="1">
      <c r="C14" s="123" t="s">
        <v>104</v>
      </c>
      <c r="D14" s="169">
        <v>3336</v>
      </c>
      <c r="E14" s="170">
        <v>62471363.864</v>
      </c>
      <c r="F14" s="170">
        <v>3195</v>
      </c>
      <c r="G14" s="170">
        <v>59355283.264</v>
      </c>
      <c r="H14" s="170">
        <v>10939</v>
      </c>
      <c r="I14" s="170">
        <v>120098970.622</v>
      </c>
      <c r="J14" s="170">
        <v>268</v>
      </c>
      <c r="K14" s="170">
        <v>2879023.6</v>
      </c>
    </row>
    <row r="15" spans="3:11" ht="18" customHeight="1">
      <c r="C15" s="123" t="s">
        <v>103</v>
      </c>
      <c r="D15" s="169">
        <v>3295</v>
      </c>
      <c r="E15" s="170">
        <v>60755929.2</v>
      </c>
      <c r="F15" s="170">
        <v>3144</v>
      </c>
      <c r="G15" s="170">
        <v>56868614.8</v>
      </c>
      <c r="H15" s="170">
        <v>10734</v>
      </c>
      <c r="I15" s="170">
        <v>117307174.328</v>
      </c>
      <c r="J15" s="170">
        <v>239</v>
      </c>
      <c r="K15" s="170">
        <v>2422060.953</v>
      </c>
    </row>
    <row r="16" spans="3:11" ht="18" customHeight="1">
      <c r="C16" s="123" t="s">
        <v>102</v>
      </c>
      <c r="D16" s="169">
        <v>4024</v>
      </c>
      <c r="E16" s="170">
        <v>69806876.648</v>
      </c>
      <c r="F16" s="170">
        <v>3790</v>
      </c>
      <c r="G16" s="170">
        <v>64815399.648</v>
      </c>
      <c r="H16" s="170">
        <v>10574</v>
      </c>
      <c r="I16" s="170">
        <v>120212188.311</v>
      </c>
      <c r="J16" s="170">
        <v>210</v>
      </c>
      <c r="K16" s="170">
        <v>1896945.225</v>
      </c>
    </row>
    <row r="17" spans="3:11" ht="18" customHeight="1">
      <c r="C17" s="123" t="s">
        <v>119</v>
      </c>
      <c r="D17" s="169">
        <v>4640</v>
      </c>
      <c r="E17" s="170">
        <v>76494280.8</v>
      </c>
      <c r="F17" s="170">
        <v>4165</v>
      </c>
      <c r="G17" s="170">
        <v>66174640.8</v>
      </c>
      <c r="H17" s="170">
        <v>10482</v>
      </c>
      <c r="I17" s="170">
        <v>122536813.677</v>
      </c>
      <c r="J17" s="170">
        <v>245</v>
      </c>
      <c r="K17" s="170">
        <v>2358930.848</v>
      </c>
    </row>
    <row r="18" spans="3:11" ht="18" customHeight="1">
      <c r="C18" s="123" t="s">
        <v>257</v>
      </c>
      <c r="D18" s="169">
        <v>17561</v>
      </c>
      <c r="E18" s="170">
        <v>306373414</v>
      </c>
      <c r="F18" s="170">
        <v>15478</v>
      </c>
      <c r="G18" s="170">
        <v>248212047</v>
      </c>
      <c r="H18" s="170">
        <v>204300</v>
      </c>
      <c r="I18" s="170">
        <v>2705552757</v>
      </c>
      <c r="J18" s="170">
        <v>165</v>
      </c>
      <c r="K18" s="170">
        <v>2483198</v>
      </c>
    </row>
    <row r="19" spans="3:11" ht="12" customHeight="1">
      <c r="C19" s="123"/>
      <c r="D19" s="122"/>
      <c r="E19" s="121"/>
      <c r="F19" s="80"/>
      <c r="G19" s="105"/>
      <c r="H19" s="80"/>
      <c r="I19" s="105"/>
      <c r="J19" s="110"/>
      <c r="K19" s="105"/>
    </row>
    <row r="20" spans="3:11" ht="18" customHeight="1">
      <c r="C20" s="123" t="s">
        <v>213</v>
      </c>
      <c r="D20" s="169">
        <v>1737</v>
      </c>
      <c r="E20" s="170">
        <v>28361250</v>
      </c>
      <c r="F20" s="170">
        <v>1229</v>
      </c>
      <c r="G20" s="170">
        <v>19187670</v>
      </c>
      <c r="H20" s="170">
        <v>11198</v>
      </c>
      <c r="I20" s="170">
        <v>134961262</v>
      </c>
      <c r="J20" s="170">
        <v>24</v>
      </c>
      <c r="K20" s="170">
        <v>255642</v>
      </c>
    </row>
    <row r="21" spans="3:11" ht="18" customHeight="1">
      <c r="C21" s="123" t="s">
        <v>214</v>
      </c>
      <c r="D21" s="169">
        <v>2698</v>
      </c>
      <c r="E21" s="170">
        <v>42447800</v>
      </c>
      <c r="F21" s="170">
        <v>1768</v>
      </c>
      <c r="G21" s="170">
        <v>23821270</v>
      </c>
      <c r="H21" s="170">
        <v>12274</v>
      </c>
      <c r="I21" s="170">
        <v>148776042</v>
      </c>
      <c r="J21" s="170">
        <v>6</v>
      </c>
      <c r="K21" s="170">
        <v>63383</v>
      </c>
    </row>
    <row r="22" spans="3:11" ht="18" customHeight="1">
      <c r="C22" s="123" t="s">
        <v>143</v>
      </c>
      <c r="D22" s="169">
        <v>2438</v>
      </c>
      <c r="E22" s="170">
        <v>39099902</v>
      </c>
      <c r="F22" s="170">
        <v>2787</v>
      </c>
      <c r="G22" s="170">
        <v>40645224</v>
      </c>
      <c r="H22" s="170">
        <v>14286</v>
      </c>
      <c r="I22" s="170">
        <v>178300048</v>
      </c>
      <c r="J22" s="171">
        <v>19</v>
      </c>
      <c r="K22" s="170">
        <v>165482</v>
      </c>
    </row>
    <row r="23" spans="3:11" ht="18" customHeight="1">
      <c r="C23" s="123" t="s">
        <v>144</v>
      </c>
      <c r="D23" s="169">
        <v>1846</v>
      </c>
      <c r="E23" s="170">
        <v>33569547</v>
      </c>
      <c r="F23" s="170">
        <v>1906</v>
      </c>
      <c r="G23" s="170">
        <v>31199401</v>
      </c>
      <c r="H23" s="170">
        <v>15702</v>
      </c>
      <c r="I23" s="170">
        <v>202512918</v>
      </c>
      <c r="J23" s="170">
        <v>14</v>
      </c>
      <c r="K23" s="170">
        <v>151122</v>
      </c>
    </row>
    <row r="24" spans="3:11" ht="18" customHeight="1">
      <c r="C24" s="123" t="s">
        <v>145</v>
      </c>
      <c r="D24" s="169">
        <v>1382</v>
      </c>
      <c r="E24" s="170">
        <v>24367683</v>
      </c>
      <c r="F24" s="170">
        <v>1378</v>
      </c>
      <c r="G24" s="170">
        <v>22977364</v>
      </c>
      <c r="H24" s="170">
        <v>16798</v>
      </c>
      <c r="I24" s="170">
        <v>221127718</v>
      </c>
      <c r="J24" s="170">
        <v>21</v>
      </c>
      <c r="K24" s="170">
        <v>388756</v>
      </c>
    </row>
    <row r="25" spans="3:11" ht="18" customHeight="1">
      <c r="C25" s="123" t="s">
        <v>146</v>
      </c>
      <c r="D25" s="169">
        <v>1284</v>
      </c>
      <c r="E25" s="170">
        <v>21175772</v>
      </c>
      <c r="F25" s="170">
        <v>1371</v>
      </c>
      <c r="G25" s="170">
        <v>21571719</v>
      </c>
      <c r="H25" s="170">
        <v>17705</v>
      </c>
      <c r="I25" s="170">
        <v>236202981</v>
      </c>
      <c r="J25" s="170">
        <v>15</v>
      </c>
      <c r="K25" s="170">
        <v>203190</v>
      </c>
    </row>
    <row r="26" spans="3:11" ht="18" customHeight="1">
      <c r="C26" s="123" t="s">
        <v>147</v>
      </c>
      <c r="D26" s="169">
        <v>897</v>
      </c>
      <c r="E26" s="170">
        <v>15338216</v>
      </c>
      <c r="F26" s="170">
        <v>852</v>
      </c>
      <c r="G26" s="170">
        <v>13907225</v>
      </c>
      <c r="H26" s="170">
        <v>18290</v>
      </c>
      <c r="I26" s="170">
        <v>245176187</v>
      </c>
      <c r="J26" s="170">
        <v>14</v>
      </c>
      <c r="K26" s="170">
        <v>316270</v>
      </c>
    </row>
    <row r="27" spans="3:12" ht="18" customHeight="1">
      <c r="C27" s="123" t="s">
        <v>148</v>
      </c>
      <c r="D27" s="169">
        <v>738</v>
      </c>
      <c r="E27" s="170">
        <v>13141345</v>
      </c>
      <c r="F27" s="170">
        <v>676</v>
      </c>
      <c r="G27" s="170">
        <v>11064217</v>
      </c>
      <c r="H27" s="170">
        <v>18675</v>
      </c>
      <c r="I27" s="170">
        <v>251572886</v>
      </c>
      <c r="J27" s="170">
        <v>11</v>
      </c>
      <c r="K27" s="170">
        <v>163285</v>
      </c>
      <c r="L27" s="85"/>
    </row>
    <row r="28" spans="3:12" ht="18" customHeight="1">
      <c r="C28" s="123" t="s">
        <v>149</v>
      </c>
      <c r="D28" s="169">
        <v>1039</v>
      </c>
      <c r="E28" s="170">
        <v>17749374</v>
      </c>
      <c r="F28" s="170">
        <v>947</v>
      </c>
      <c r="G28" s="170">
        <v>16047282</v>
      </c>
      <c r="H28" s="170">
        <v>19188</v>
      </c>
      <c r="I28" s="170">
        <v>260621164</v>
      </c>
      <c r="J28" s="170">
        <v>12</v>
      </c>
      <c r="K28" s="170">
        <v>369794</v>
      </c>
      <c r="L28" s="85"/>
    </row>
    <row r="29" spans="3:12" ht="18" customHeight="1">
      <c r="C29" s="123" t="s">
        <v>219</v>
      </c>
      <c r="D29" s="169">
        <v>632</v>
      </c>
      <c r="E29" s="170">
        <v>9849592</v>
      </c>
      <c r="F29" s="170">
        <v>622</v>
      </c>
      <c r="G29" s="170">
        <v>9305447</v>
      </c>
      <c r="H29" s="170">
        <v>19660</v>
      </c>
      <c r="I29" s="170">
        <v>267731858</v>
      </c>
      <c r="J29" s="170">
        <v>12</v>
      </c>
      <c r="K29" s="170">
        <v>192304</v>
      </c>
      <c r="L29" s="86"/>
    </row>
    <row r="30" spans="3:11" ht="18" customHeight="1">
      <c r="C30" s="123" t="s">
        <v>150</v>
      </c>
      <c r="D30" s="169">
        <v>732</v>
      </c>
      <c r="E30" s="170">
        <v>13414337</v>
      </c>
      <c r="F30" s="170">
        <v>579</v>
      </c>
      <c r="G30" s="170">
        <v>9333064</v>
      </c>
      <c r="H30" s="170">
        <v>19941</v>
      </c>
      <c r="I30" s="170">
        <v>272026091</v>
      </c>
      <c r="J30" s="170">
        <v>17</v>
      </c>
      <c r="K30" s="170">
        <v>213970</v>
      </c>
    </row>
    <row r="31" spans="3:11" ht="18" customHeight="1">
      <c r="C31" s="123" t="s">
        <v>151</v>
      </c>
      <c r="D31" s="169">
        <v>2138</v>
      </c>
      <c r="E31" s="170">
        <v>47858596</v>
      </c>
      <c r="F31" s="170">
        <v>1363</v>
      </c>
      <c r="G31" s="170">
        <v>29152164</v>
      </c>
      <c r="H31" s="170">
        <v>20583</v>
      </c>
      <c r="I31" s="170">
        <v>286543602</v>
      </c>
      <c r="J31" s="170">
        <v>0</v>
      </c>
      <c r="K31" s="170">
        <v>0</v>
      </c>
    </row>
    <row r="32" spans="1:12" ht="12" customHeight="1" thickBot="1">
      <c r="A32" s="84"/>
      <c r="B32" s="126"/>
      <c r="C32" s="125"/>
      <c r="D32" s="103"/>
      <c r="E32" s="118"/>
      <c r="F32" s="104"/>
      <c r="G32" s="118"/>
      <c r="H32" s="104"/>
      <c r="I32" s="118"/>
      <c r="J32" s="118"/>
      <c r="K32" s="111"/>
      <c r="L32" s="85"/>
    </row>
    <row r="33" spans="1:11" ht="4.5" customHeight="1">
      <c r="A33" s="83"/>
      <c r="B33" s="83"/>
      <c r="C33" s="82"/>
      <c r="D33" s="101"/>
      <c r="E33" s="81"/>
      <c r="F33" s="119"/>
      <c r="G33" s="81"/>
      <c r="H33" s="81"/>
      <c r="I33" s="119"/>
      <c r="J33" s="108"/>
      <c r="K33" s="119"/>
    </row>
    <row r="34" spans="1:12" s="77" customFormat="1" ht="11.25">
      <c r="A34" s="77" t="s">
        <v>163</v>
      </c>
      <c r="C34" s="113"/>
      <c r="D34" s="116"/>
      <c r="E34" s="100"/>
      <c r="F34" s="115"/>
      <c r="G34" s="80"/>
      <c r="H34" s="80"/>
      <c r="I34" s="115"/>
      <c r="K34" s="115"/>
      <c r="L34" s="76"/>
    </row>
    <row r="35" spans="1:12" s="77" customFormat="1" ht="11.25">
      <c r="A35" s="77" t="s">
        <v>166</v>
      </c>
      <c r="C35" s="113"/>
      <c r="D35" s="116"/>
      <c r="E35" s="100"/>
      <c r="F35" s="115"/>
      <c r="G35" s="80"/>
      <c r="H35" s="80"/>
      <c r="I35" s="115"/>
      <c r="K35" s="115"/>
      <c r="L35" s="76"/>
    </row>
    <row r="36" spans="3:12" s="77" customFormat="1" ht="7.5" customHeight="1">
      <c r="C36" s="113"/>
      <c r="D36" s="116"/>
      <c r="E36" s="100"/>
      <c r="F36" s="115"/>
      <c r="G36" s="80"/>
      <c r="H36" s="80"/>
      <c r="I36" s="115"/>
      <c r="K36" s="115"/>
      <c r="L36" s="76"/>
    </row>
    <row r="37" spans="4:12" ht="7.5" customHeight="1">
      <c r="D37" s="120"/>
      <c r="E37" s="114"/>
      <c r="F37" s="120"/>
      <c r="G37" s="114"/>
      <c r="H37" s="114"/>
      <c r="I37" s="120"/>
      <c r="J37" s="79"/>
      <c r="K37" s="120"/>
      <c r="L37" s="79"/>
    </row>
    <row r="38" spans="1:12" ht="22.5" customHeight="1">
      <c r="A38" s="262" t="s">
        <v>167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ht="7.5" customHeight="1"/>
    <row r="40" spans="1:12" ht="15" customHeight="1" thickBot="1">
      <c r="A40" s="77" t="s">
        <v>215</v>
      </c>
      <c r="B40" s="172"/>
      <c r="C40" s="173"/>
      <c r="D40" s="173"/>
      <c r="E40" s="173"/>
      <c r="F40" s="173"/>
      <c r="G40" s="173"/>
      <c r="H40" s="173"/>
      <c r="I40" s="173"/>
      <c r="J40" s="173"/>
      <c r="K40" s="251" t="s">
        <v>128</v>
      </c>
      <c r="L40" s="251"/>
    </row>
    <row r="41" spans="1:13" ht="18" customHeight="1">
      <c r="A41" s="174"/>
      <c r="B41" s="128"/>
      <c r="C41" s="255" t="s">
        <v>120</v>
      </c>
      <c r="D41" s="256"/>
      <c r="E41" s="256"/>
      <c r="F41" s="257"/>
      <c r="G41" s="255" t="s">
        <v>121</v>
      </c>
      <c r="H41" s="257"/>
      <c r="I41" s="255" t="s">
        <v>122</v>
      </c>
      <c r="J41" s="256"/>
      <c r="K41" s="256"/>
      <c r="L41" s="256"/>
      <c r="M41" s="77"/>
    </row>
    <row r="42" spans="1:13" ht="18" customHeight="1">
      <c r="A42" s="260" t="s">
        <v>175</v>
      </c>
      <c r="B42" s="261"/>
      <c r="C42" s="249" t="s">
        <v>129</v>
      </c>
      <c r="D42" s="250"/>
      <c r="E42" s="249" t="s">
        <v>130</v>
      </c>
      <c r="F42" s="250"/>
      <c r="G42" s="249" t="s">
        <v>131</v>
      </c>
      <c r="H42" s="250"/>
      <c r="I42" s="249" t="s">
        <v>129</v>
      </c>
      <c r="J42" s="250"/>
      <c r="K42" s="249" t="s">
        <v>130</v>
      </c>
      <c r="L42" s="278"/>
      <c r="M42" s="77"/>
    </row>
    <row r="43" spans="1:13" ht="18" customHeight="1">
      <c r="A43" s="175"/>
      <c r="B43" s="129"/>
      <c r="C43" s="130"/>
      <c r="D43" s="210" t="s">
        <v>132</v>
      </c>
      <c r="E43" s="176"/>
      <c r="F43" s="210" t="s">
        <v>132</v>
      </c>
      <c r="G43" s="176"/>
      <c r="H43" s="210" t="s">
        <v>132</v>
      </c>
      <c r="I43" s="176"/>
      <c r="J43" s="210" t="s">
        <v>132</v>
      </c>
      <c r="K43" s="176"/>
      <c r="L43" s="279" t="s">
        <v>132</v>
      </c>
      <c r="M43" s="77"/>
    </row>
    <row r="44" spans="1:13" ht="18" customHeight="1">
      <c r="A44" s="267" t="s">
        <v>133</v>
      </c>
      <c r="B44" s="268"/>
      <c r="C44" s="177">
        <v>2199310</v>
      </c>
      <c r="D44" s="211">
        <v>263.3</v>
      </c>
      <c r="E44" s="177">
        <v>17583943</v>
      </c>
      <c r="F44" s="211">
        <v>468.9</v>
      </c>
      <c r="G44" s="177">
        <v>22214649</v>
      </c>
      <c r="H44" s="211">
        <v>222.1</v>
      </c>
      <c r="I44" s="177">
        <v>0</v>
      </c>
      <c r="J44" s="217">
        <v>0</v>
      </c>
      <c r="K44" s="177">
        <v>158338</v>
      </c>
      <c r="L44" s="220">
        <v>34.7</v>
      </c>
      <c r="M44" s="77"/>
    </row>
    <row r="45" spans="1:13" ht="18" customHeight="1">
      <c r="A45" s="258" t="s">
        <v>134</v>
      </c>
      <c r="B45" s="259"/>
      <c r="C45" s="170">
        <v>9102540</v>
      </c>
      <c r="D45" s="212">
        <v>415</v>
      </c>
      <c r="E45" s="170">
        <v>64745252</v>
      </c>
      <c r="F45" s="216">
        <v>273.1</v>
      </c>
      <c r="G45" s="170">
        <v>69016107</v>
      </c>
      <c r="H45" s="213">
        <v>216.2</v>
      </c>
      <c r="I45" s="170">
        <v>0</v>
      </c>
      <c r="J45" s="212">
        <v>0</v>
      </c>
      <c r="K45" s="170">
        <v>640455</v>
      </c>
      <c r="L45" s="221">
        <v>139.1</v>
      </c>
      <c r="M45" s="77"/>
    </row>
    <row r="46" spans="1:13" ht="18" customHeight="1">
      <c r="A46" s="258" t="s">
        <v>135</v>
      </c>
      <c r="B46" s="259"/>
      <c r="C46" s="170">
        <v>2990746</v>
      </c>
      <c r="D46" s="213">
        <v>142.1</v>
      </c>
      <c r="E46" s="170">
        <v>29445703</v>
      </c>
      <c r="F46" s="216">
        <v>419.7</v>
      </c>
      <c r="G46" s="170">
        <v>36259864</v>
      </c>
      <c r="H46" s="213">
        <v>216.6</v>
      </c>
      <c r="I46" s="170">
        <v>0</v>
      </c>
      <c r="J46" s="212">
        <v>0</v>
      </c>
      <c r="K46" s="170">
        <v>446888</v>
      </c>
      <c r="L46" s="221">
        <v>230.3</v>
      </c>
      <c r="M46" s="77"/>
    </row>
    <row r="47" spans="1:13" ht="18" customHeight="1">
      <c r="A47" s="258" t="s">
        <v>136</v>
      </c>
      <c r="B47" s="259"/>
      <c r="C47" s="170">
        <v>2046507</v>
      </c>
      <c r="D47" s="213">
        <v>108.1</v>
      </c>
      <c r="E47" s="170">
        <v>23469686</v>
      </c>
      <c r="F47" s="212">
        <v>499</v>
      </c>
      <c r="G47" s="170">
        <v>25604983</v>
      </c>
      <c r="H47" s="213">
        <v>287.4</v>
      </c>
      <c r="I47" s="170">
        <v>0</v>
      </c>
      <c r="J47" s="212">
        <v>0</v>
      </c>
      <c r="K47" s="170">
        <v>171891</v>
      </c>
      <c r="L47" s="221">
        <v>71.9</v>
      </c>
      <c r="M47" s="77"/>
    </row>
    <row r="48" spans="1:13" ht="18" customHeight="1">
      <c r="A48" s="258" t="s">
        <v>137</v>
      </c>
      <c r="B48" s="259"/>
      <c r="C48" s="170">
        <v>4224692</v>
      </c>
      <c r="D48" s="213">
        <v>251.6</v>
      </c>
      <c r="E48" s="170">
        <v>25769118</v>
      </c>
      <c r="F48" s="213">
        <v>373.1</v>
      </c>
      <c r="G48" s="170">
        <v>29745470</v>
      </c>
      <c r="H48" s="213">
        <v>219.7</v>
      </c>
      <c r="I48" s="170">
        <v>0</v>
      </c>
      <c r="J48" s="212">
        <v>0</v>
      </c>
      <c r="K48" s="170">
        <v>147788</v>
      </c>
      <c r="L48" s="221">
        <v>45.5</v>
      </c>
      <c r="M48" s="77"/>
    </row>
    <row r="49" spans="1:13" ht="18" customHeight="1">
      <c r="A49" s="258" t="s">
        <v>138</v>
      </c>
      <c r="B49" s="259"/>
      <c r="C49" s="170">
        <v>1310000</v>
      </c>
      <c r="D49" s="213">
        <v>359.6</v>
      </c>
      <c r="E49" s="170">
        <v>15341080</v>
      </c>
      <c r="F49" s="213">
        <v>380.9</v>
      </c>
      <c r="G49" s="170">
        <v>18215951</v>
      </c>
      <c r="H49" s="213">
        <v>259.6</v>
      </c>
      <c r="I49" s="170">
        <v>0</v>
      </c>
      <c r="J49" s="212">
        <v>0</v>
      </c>
      <c r="K49" s="170">
        <v>47785</v>
      </c>
      <c r="L49" s="221">
        <v>342.9</v>
      </c>
      <c r="M49" s="77"/>
    </row>
    <row r="50" spans="1:13" ht="18" customHeight="1">
      <c r="A50" s="258" t="s">
        <v>139</v>
      </c>
      <c r="B50" s="259"/>
      <c r="C50" s="170">
        <v>5428970</v>
      </c>
      <c r="D50" s="212">
        <v>152</v>
      </c>
      <c r="E50" s="170">
        <v>60836860</v>
      </c>
      <c r="F50" s="213">
        <v>439.2</v>
      </c>
      <c r="G50" s="170">
        <v>72822606</v>
      </c>
      <c r="H50" s="213">
        <v>248.2</v>
      </c>
      <c r="I50" s="170">
        <v>0</v>
      </c>
      <c r="J50" s="212">
        <v>0</v>
      </c>
      <c r="K50" s="170">
        <v>708183</v>
      </c>
      <c r="L50" s="222">
        <v>120.3</v>
      </c>
      <c r="M50" s="77"/>
    </row>
    <row r="51" spans="1:15" ht="18" customHeight="1">
      <c r="A51" s="258" t="s">
        <v>140</v>
      </c>
      <c r="B51" s="259"/>
      <c r="C51" s="170">
        <v>1849400</v>
      </c>
      <c r="D51" s="212">
        <v>323.1</v>
      </c>
      <c r="E51" s="170">
        <v>11007406</v>
      </c>
      <c r="F51" s="213">
        <v>497.1</v>
      </c>
      <c r="G51" s="170">
        <v>12663972</v>
      </c>
      <c r="H51" s="212">
        <v>249.7</v>
      </c>
      <c r="I51" s="170">
        <v>0</v>
      </c>
      <c r="J51" s="212">
        <v>0</v>
      </c>
      <c r="K51" s="170">
        <v>161872</v>
      </c>
      <c r="L51" s="221">
        <v>200.3</v>
      </c>
      <c r="M51" s="77"/>
      <c r="O51" s="168"/>
    </row>
    <row r="52" spans="1:13" ht="12" customHeight="1">
      <c r="A52" s="178"/>
      <c r="B52" s="179"/>
      <c r="C52" s="170"/>
      <c r="D52" s="212"/>
      <c r="E52" s="170"/>
      <c r="F52" s="213"/>
      <c r="G52" s="170"/>
      <c r="H52" s="212"/>
      <c r="I52" s="170"/>
      <c r="J52" s="212"/>
      <c r="K52" s="170"/>
      <c r="L52" s="221"/>
      <c r="M52" s="77"/>
    </row>
    <row r="53" spans="1:13" ht="19.5" customHeight="1">
      <c r="A53" s="260" t="s">
        <v>141</v>
      </c>
      <c r="B53" s="261"/>
      <c r="C53" s="202">
        <v>29152164</v>
      </c>
      <c r="D53" s="214">
        <v>220.6</v>
      </c>
      <c r="E53" s="202">
        <v>248199047</v>
      </c>
      <c r="F53" s="214">
        <v>375.1</v>
      </c>
      <c r="G53" s="202">
        <v>286543602</v>
      </c>
      <c r="H53" s="214">
        <v>233.8</v>
      </c>
      <c r="I53" s="202">
        <v>0</v>
      </c>
      <c r="J53" s="218">
        <v>0</v>
      </c>
      <c r="K53" s="202">
        <v>2483200</v>
      </c>
      <c r="L53" s="223">
        <v>105.3</v>
      </c>
      <c r="M53" s="77"/>
    </row>
    <row r="54" spans="1:13" ht="12" customHeight="1" thickBot="1">
      <c r="A54" s="207"/>
      <c r="B54" s="207"/>
      <c r="C54" s="209"/>
      <c r="D54" s="215"/>
      <c r="E54" s="209"/>
      <c r="F54" s="215"/>
      <c r="G54" s="209"/>
      <c r="H54" s="215"/>
      <c r="I54" s="209"/>
      <c r="J54" s="219"/>
      <c r="K54" s="209"/>
      <c r="L54" s="224"/>
      <c r="M54" s="77"/>
    </row>
    <row r="55" spans="1:12" ht="4.5" customHeight="1">
      <c r="A55" s="191"/>
      <c r="B55" s="191"/>
      <c r="C55" s="202"/>
      <c r="D55" s="203"/>
      <c r="E55" s="202"/>
      <c r="F55" s="203"/>
      <c r="G55" s="202"/>
      <c r="H55" s="203"/>
      <c r="I55" s="202"/>
      <c r="J55" s="204"/>
      <c r="K55" s="202"/>
      <c r="L55" s="203"/>
    </row>
    <row r="56" ht="15" customHeight="1">
      <c r="A56" s="77" t="s">
        <v>164</v>
      </c>
    </row>
    <row r="57" ht="15" customHeight="1">
      <c r="A57" s="77" t="s">
        <v>165</v>
      </c>
    </row>
  </sheetData>
  <sheetProtection/>
  <mergeCells count="26">
    <mergeCell ref="A48:B48"/>
    <mergeCell ref="A49:B49"/>
    <mergeCell ref="A50:B50"/>
    <mergeCell ref="G42:H42"/>
    <mergeCell ref="A44:B44"/>
    <mergeCell ref="A45:B45"/>
    <mergeCell ref="A42:B42"/>
    <mergeCell ref="E42:F42"/>
    <mergeCell ref="A51:B51"/>
    <mergeCell ref="A53:B53"/>
    <mergeCell ref="H6:I6"/>
    <mergeCell ref="A38:L38"/>
    <mergeCell ref="J6:K6"/>
    <mergeCell ref="A6:C7"/>
    <mergeCell ref="C41:F41"/>
    <mergeCell ref="A46:B46"/>
    <mergeCell ref="A47:B47"/>
    <mergeCell ref="G41:H41"/>
    <mergeCell ref="A2:K2"/>
    <mergeCell ref="I42:J42"/>
    <mergeCell ref="K42:L42"/>
    <mergeCell ref="K40:L40"/>
    <mergeCell ref="D6:E6"/>
    <mergeCell ref="F6:G6"/>
    <mergeCell ref="C42:D42"/>
    <mergeCell ref="I41:L41"/>
  </mergeCells>
  <printOptions horizontalCentered="1"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0" r:id="rId1"/>
  <headerFooter scaleWithDoc="0">
    <oddHeader>&amp;R&amp;"+,標準"&amp;9 14　金融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showGridLines="0" view="pageBreakPreview" zoomScale="110" zoomScaleNormal="110" zoomScaleSheetLayoutView="110" workbookViewId="0" topLeftCell="A1">
      <selection activeCell="A1" sqref="A1"/>
    </sheetView>
  </sheetViews>
  <sheetFormatPr defaultColWidth="9.00390625" defaultRowHeight="13.5"/>
  <cols>
    <col min="1" max="1" width="9.625" style="77" customWidth="1"/>
    <col min="2" max="2" width="0.875" style="77" customWidth="1"/>
    <col min="3" max="3" width="5.125" style="76" customWidth="1"/>
    <col min="4" max="4" width="7.50390625" style="76" customWidth="1"/>
    <col min="5" max="5" width="7.625" style="76" customWidth="1"/>
    <col min="6" max="6" width="7.50390625" style="76" customWidth="1"/>
    <col min="7" max="7" width="5.125" style="76" customWidth="1"/>
    <col min="8" max="8" width="7.50390625" style="76" customWidth="1"/>
    <col min="9" max="9" width="7.625" style="76" customWidth="1"/>
    <col min="10" max="10" width="7.50390625" style="76" customWidth="1"/>
    <col min="11" max="11" width="5.125" style="76" customWidth="1"/>
    <col min="12" max="12" width="7.50390625" style="76" customWidth="1"/>
    <col min="13" max="13" width="9.625" style="76" customWidth="1"/>
    <col min="14" max="14" width="7.50390625" style="77" customWidth="1"/>
    <col min="15" max="15" width="7.625" style="76" bestFit="1" customWidth="1"/>
    <col min="16" max="16" width="6.75390625" style="76" bestFit="1" customWidth="1"/>
    <col min="17" max="19" width="7.50390625" style="76" customWidth="1"/>
    <col min="20" max="16384" width="9.00390625" style="76" customWidth="1"/>
  </cols>
  <sheetData>
    <row r="1" ht="15" customHeight="1"/>
    <row r="2" spans="1:14" ht="24" customHeight="1">
      <c r="A2" s="248" t="s">
        <v>113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8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0" t="s">
        <v>112</v>
      </c>
    </row>
    <row r="5" ht="4.5" customHeight="1" thickBot="1">
      <c r="N5" s="76"/>
    </row>
    <row r="6" spans="1:14" ht="24.75" customHeight="1">
      <c r="A6" s="269" t="s">
        <v>111</v>
      </c>
      <c r="B6" s="99"/>
      <c r="C6" s="271" t="s">
        <v>110</v>
      </c>
      <c r="D6" s="271"/>
      <c r="E6" s="271"/>
      <c r="F6" s="271"/>
      <c r="G6" s="269" t="s">
        <v>109</v>
      </c>
      <c r="H6" s="269"/>
      <c r="I6" s="269"/>
      <c r="J6" s="269"/>
      <c r="K6" s="272" t="s">
        <v>108</v>
      </c>
      <c r="L6" s="269"/>
      <c r="M6" s="269"/>
      <c r="N6" s="269"/>
    </row>
    <row r="7" spans="1:14" ht="24.75" customHeight="1">
      <c r="A7" s="270"/>
      <c r="B7" s="98"/>
      <c r="C7" s="96" t="s">
        <v>107</v>
      </c>
      <c r="D7" s="96" t="s">
        <v>105</v>
      </c>
      <c r="E7" s="96" t="s">
        <v>106</v>
      </c>
      <c r="F7" s="96" t="s">
        <v>105</v>
      </c>
      <c r="G7" s="97" t="s">
        <v>107</v>
      </c>
      <c r="H7" s="96" t="s">
        <v>105</v>
      </c>
      <c r="I7" s="96" t="s">
        <v>106</v>
      </c>
      <c r="J7" s="95" t="s">
        <v>105</v>
      </c>
      <c r="K7" s="96" t="s">
        <v>107</v>
      </c>
      <c r="L7" s="96" t="s">
        <v>105</v>
      </c>
      <c r="M7" s="96" t="s">
        <v>106</v>
      </c>
      <c r="N7" s="95" t="s">
        <v>105</v>
      </c>
    </row>
    <row r="8" spans="1:14" ht="4.5" customHeight="1">
      <c r="A8" s="94"/>
      <c r="B8" s="93"/>
      <c r="C8" s="92"/>
      <c r="D8" s="91"/>
      <c r="E8" s="92"/>
      <c r="F8" s="91"/>
      <c r="G8" s="92"/>
      <c r="H8" s="91"/>
      <c r="I8" s="92"/>
      <c r="J8" s="91"/>
      <c r="K8" s="92"/>
      <c r="L8" s="91"/>
      <c r="M8" s="92"/>
      <c r="N8" s="91"/>
    </row>
    <row r="9" spans="1:14" ht="33" customHeight="1">
      <c r="A9" s="143" t="s">
        <v>212</v>
      </c>
      <c r="B9" s="88"/>
      <c r="C9" s="180">
        <v>81</v>
      </c>
      <c r="D9" s="87">
        <v>37.3</v>
      </c>
      <c r="E9" s="180">
        <v>19287</v>
      </c>
      <c r="F9" s="87">
        <v>75.4</v>
      </c>
      <c r="G9" s="180">
        <v>918</v>
      </c>
      <c r="H9" s="87">
        <v>9.5</v>
      </c>
      <c r="I9" s="180">
        <v>211318</v>
      </c>
      <c r="J9" s="87">
        <v>25.1</v>
      </c>
      <c r="K9" s="180">
        <v>12707</v>
      </c>
      <c r="L9" s="87">
        <v>-2.7</v>
      </c>
      <c r="M9" s="180">
        <v>3990640</v>
      </c>
      <c r="N9" s="87">
        <v>-15.5</v>
      </c>
    </row>
    <row r="10" spans="1:14" ht="33" customHeight="1">
      <c r="A10" s="143" t="s">
        <v>168</v>
      </c>
      <c r="B10" s="88"/>
      <c r="C10" s="180">
        <v>68</v>
      </c>
      <c r="D10" s="87">
        <v>-16</v>
      </c>
      <c r="E10" s="180">
        <v>28678</v>
      </c>
      <c r="F10" s="87">
        <v>48.7</v>
      </c>
      <c r="G10" s="180">
        <v>836</v>
      </c>
      <c r="H10" s="87">
        <v>-8.9</v>
      </c>
      <c r="I10" s="180">
        <v>197435</v>
      </c>
      <c r="J10" s="87">
        <v>-6.6</v>
      </c>
      <c r="K10" s="180">
        <v>11719</v>
      </c>
      <c r="L10" s="87">
        <v>-7.8</v>
      </c>
      <c r="M10" s="180">
        <v>3075710</v>
      </c>
      <c r="N10" s="87">
        <v>-22.9</v>
      </c>
    </row>
    <row r="11" spans="1:14" ht="33" customHeight="1">
      <c r="A11" s="143" t="s">
        <v>169</v>
      </c>
      <c r="B11" s="88"/>
      <c r="C11" s="180">
        <v>81</v>
      </c>
      <c r="D11" s="87">
        <v>19.1</v>
      </c>
      <c r="E11" s="180">
        <v>18588</v>
      </c>
      <c r="F11" s="87">
        <v>-35.2</v>
      </c>
      <c r="G11" s="180">
        <v>784</v>
      </c>
      <c r="H11" s="87">
        <v>-6.2</v>
      </c>
      <c r="I11" s="180">
        <v>135536</v>
      </c>
      <c r="J11" s="87">
        <v>-31.4</v>
      </c>
      <c r="K11" s="180">
        <v>10536</v>
      </c>
      <c r="L11" s="87">
        <v>-10.1</v>
      </c>
      <c r="M11" s="180">
        <v>2774992</v>
      </c>
      <c r="N11" s="87">
        <v>-9.8</v>
      </c>
    </row>
    <row r="12" spans="1:14" ht="33" customHeight="1">
      <c r="A12" s="143" t="s">
        <v>170</v>
      </c>
      <c r="B12" s="88"/>
      <c r="C12" s="90">
        <v>82</v>
      </c>
      <c r="D12" s="89">
        <v>1.2</v>
      </c>
      <c r="E12" s="90">
        <v>10299</v>
      </c>
      <c r="F12" s="89">
        <v>-44.6</v>
      </c>
      <c r="G12" s="90">
        <v>741</v>
      </c>
      <c r="H12" s="89">
        <v>-5.5</v>
      </c>
      <c r="I12" s="90">
        <v>124505</v>
      </c>
      <c r="J12" s="89">
        <v>-8.1</v>
      </c>
      <c r="K12" s="90">
        <v>9543</v>
      </c>
      <c r="L12" s="89">
        <v>-9.4</v>
      </c>
      <c r="M12" s="90">
        <v>1868605</v>
      </c>
      <c r="N12" s="89">
        <v>-32.7</v>
      </c>
    </row>
    <row r="13" spans="1:14" ht="33" customHeight="1">
      <c r="A13" s="143" t="s">
        <v>171</v>
      </c>
      <c r="B13" s="88"/>
      <c r="C13" s="90">
        <v>61</v>
      </c>
      <c r="D13" s="89">
        <v>-25.609756097560975</v>
      </c>
      <c r="E13" s="90">
        <v>10815</v>
      </c>
      <c r="F13" s="89">
        <v>5.010195164579085</v>
      </c>
      <c r="G13" s="90">
        <v>701</v>
      </c>
      <c r="H13" s="89">
        <v>-5.398110661268556</v>
      </c>
      <c r="I13" s="90">
        <v>125052</v>
      </c>
      <c r="J13" s="89">
        <v>0.43933978555078107</v>
      </c>
      <c r="K13" s="90">
        <v>8684</v>
      </c>
      <c r="L13" s="89">
        <v>-9</v>
      </c>
      <c r="M13" s="90">
        <v>2035843</v>
      </c>
      <c r="N13" s="89">
        <v>8.94</v>
      </c>
    </row>
    <row r="14" spans="1:14" ht="33" customHeight="1">
      <c r="A14" s="143" t="s">
        <v>172</v>
      </c>
      <c r="B14" s="88"/>
      <c r="C14" s="180">
        <v>47</v>
      </c>
      <c r="D14" s="87">
        <v>-23</v>
      </c>
      <c r="E14" s="180">
        <v>5118</v>
      </c>
      <c r="F14" s="87">
        <v>-52.7</v>
      </c>
      <c r="G14" s="180">
        <v>605</v>
      </c>
      <c r="H14" s="87">
        <v>-13.7</v>
      </c>
      <c r="I14" s="180">
        <v>116969</v>
      </c>
      <c r="J14" s="87">
        <v>-6.5</v>
      </c>
      <c r="K14" s="180">
        <v>8381</v>
      </c>
      <c r="L14" s="87">
        <v>-3.5</v>
      </c>
      <c r="M14" s="180">
        <v>1950899</v>
      </c>
      <c r="N14" s="87">
        <v>-4.2</v>
      </c>
    </row>
    <row r="15" spans="1:14" ht="33" customHeight="1">
      <c r="A15" s="143" t="s">
        <v>173</v>
      </c>
      <c r="B15" s="88"/>
      <c r="C15" s="180">
        <v>43</v>
      </c>
      <c r="D15" s="87">
        <v>-8.5</v>
      </c>
      <c r="E15" s="180">
        <v>5118</v>
      </c>
      <c r="F15" s="87">
        <v>0</v>
      </c>
      <c r="G15" s="180">
        <v>560</v>
      </c>
      <c r="H15" s="87">
        <v>-7.4</v>
      </c>
      <c r="I15" s="180">
        <v>82171</v>
      </c>
      <c r="J15" s="87">
        <v>-29.7</v>
      </c>
      <c r="K15" s="180">
        <v>8367</v>
      </c>
      <c r="L15" s="87">
        <v>-0.2</v>
      </c>
      <c r="M15" s="180">
        <v>3083725</v>
      </c>
      <c r="N15" s="87">
        <v>58.1</v>
      </c>
    </row>
    <row r="16" spans="1:14" ht="33" customHeight="1">
      <c r="A16" s="143" t="s">
        <v>174</v>
      </c>
      <c r="B16" s="88"/>
      <c r="C16" s="90">
        <v>43</v>
      </c>
      <c r="D16" s="89">
        <v>0</v>
      </c>
      <c r="E16" s="90">
        <v>12232</v>
      </c>
      <c r="F16" s="89">
        <v>138.9996092223525</v>
      </c>
      <c r="G16" s="90">
        <v>660</v>
      </c>
      <c r="H16" s="89">
        <v>17.857142857142858</v>
      </c>
      <c r="I16" s="90">
        <v>109604</v>
      </c>
      <c r="J16" s="89">
        <v>33.38525757262295</v>
      </c>
      <c r="K16" s="90">
        <v>8110</v>
      </c>
      <c r="L16" s="89">
        <v>-3.071590773275965</v>
      </c>
      <c r="M16" s="90">
        <v>1618731</v>
      </c>
      <c r="N16" s="89">
        <v>-47.50728420984361</v>
      </c>
    </row>
    <row r="17" spans="1:14" ht="33" customHeight="1">
      <c r="A17" s="143" t="s">
        <v>119</v>
      </c>
      <c r="B17" s="88"/>
      <c r="C17" s="90">
        <v>49</v>
      </c>
      <c r="D17" s="89">
        <v>14</v>
      </c>
      <c r="E17" s="90">
        <v>5793</v>
      </c>
      <c r="F17" s="89">
        <v>-52.6</v>
      </c>
      <c r="G17" s="90">
        <v>713</v>
      </c>
      <c r="H17" s="89">
        <v>8</v>
      </c>
      <c r="I17" s="90">
        <v>100078</v>
      </c>
      <c r="J17" s="89">
        <v>-8.7</v>
      </c>
      <c r="K17" s="90">
        <v>8631</v>
      </c>
      <c r="L17" s="89">
        <v>6.4</v>
      </c>
      <c r="M17" s="90">
        <v>1264732</v>
      </c>
      <c r="N17" s="89">
        <v>-21.9</v>
      </c>
    </row>
    <row r="18" spans="1:14" ht="33" customHeight="1">
      <c r="A18" s="143" t="s">
        <v>216</v>
      </c>
      <c r="B18" s="88"/>
      <c r="C18" s="90">
        <v>40</v>
      </c>
      <c r="D18" s="89">
        <v>-18.4</v>
      </c>
      <c r="E18" s="90">
        <v>8702</v>
      </c>
      <c r="F18" s="89">
        <v>50.2</v>
      </c>
      <c r="G18" s="90">
        <v>561</v>
      </c>
      <c r="H18" s="89">
        <v>-21.3</v>
      </c>
      <c r="I18" s="90">
        <v>98482</v>
      </c>
      <c r="J18" s="89">
        <v>-1.6</v>
      </c>
      <c r="K18" s="90">
        <v>7163</v>
      </c>
      <c r="L18" s="89">
        <v>-17</v>
      </c>
      <c r="M18" s="90">
        <v>1208420</v>
      </c>
      <c r="N18" s="89">
        <v>-4.5</v>
      </c>
    </row>
    <row r="19" spans="1:14" ht="33" customHeight="1">
      <c r="A19" s="143"/>
      <c r="B19" s="88"/>
      <c r="C19" s="181"/>
      <c r="D19" s="80"/>
      <c r="E19" s="181"/>
      <c r="F19" s="80"/>
      <c r="G19" s="181"/>
      <c r="H19" s="80"/>
      <c r="I19" s="181"/>
      <c r="J19" s="80"/>
      <c r="K19" s="181"/>
      <c r="L19" s="80"/>
      <c r="M19" s="181"/>
      <c r="N19" s="80"/>
    </row>
    <row r="20" spans="1:14" s="134" customFormat="1" ht="27.75" customHeight="1">
      <c r="A20" s="143"/>
      <c r="B20" s="88"/>
      <c r="C20" s="181"/>
      <c r="D20" s="182" t="s">
        <v>101</v>
      </c>
      <c r="E20" s="181"/>
      <c r="F20" s="182" t="s">
        <v>101</v>
      </c>
      <c r="G20" s="181"/>
      <c r="H20" s="182" t="s">
        <v>101</v>
      </c>
      <c r="I20" s="181"/>
      <c r="J20" s="182" t="s">
        <v>101</v>
      </c>
      <c r="K20" s="181"/>
      <c r="L20" s="182" t="s">
        <v>101</v>
      </c>
      <c r="M20" s="181"/>
      <c r="N20" s="182" t="s">
        <v>101</v>
      </c>
    </row>
    <row r="21" spans="1:18" ht="27.75" customHeight="1">
      <c r="A21" s="183" t="s">
        <v>213</v>
      </c>
      <c r="B21" s="184"/>
      <c r="C21" s="180">
        <v>2</v>
      </c>
      <c r="D21" s="87">
        <v>-60</v>
      </c>
      <c r="E21" s="180">
        <v>30</v>
      </c>
      <c r="F21" s="87">
        <v>-96.3</v>
      </c>
      <c r="G21" s="185">
        <v>64</v>
      </c>
      <c r="H21" s="87">
        <v>12.2</v>
      </c>
      <c r="I21" s="180">
        <v>6551</v>
      </c>
      <c r="J21" s="87">
        <v>-8.5</v>
      </c>
      <c r="K21" s="180">
        <v>743</v>
      </c>
      <c r="L21" s="186">
        <v>15.1</v>
      </c>
      <c r="M21" s="180">
        <v>144990</v>
      </c>
      <c r="N21" s="186">
        <v>35.6</v>
      </c>
      <c r="O21" s="86"/>
      <c r="P21" s="85"/>
      <c r="Q21" s="85"/>
      <c r="R21" s="85"/>
    </row>
    <row r="22" spans="1:18" ht="27.75" customHeight="1">
      <c r="A22" s="183" t="s">
        <v>217</v>
      </c>
      <c r="B22" s="184"/>
      <c r="C22" s="180">
        <v>0</v>
      </c>
      <c r="D22" s="87">
        <v>-100</v>
      </c>
      <c r="E22" s="180">
        <v>0</v>
      </c>
      <c r="F22" s="87">
        <v>-100</v>
      </c>
      <c r="G22" s="185">
        <v>37</v>
      </c>
      <c r="H22" s="87">
        <v>-37.2</v>
      </c>
      <c r="I22" s="180">
        <v>10455</v>
      </c>
      <c r="J22" s="87">
        <v>119.9</v>
      </c>
      <c r="K22" s="180">
        <v>314</v>
      </c>
      <c r="L22" s="186">
        <v>-54.8</v>
      </c>
      <c r="M22" s="180">
        <v>81336</v>
      </c>
      <c r="N22" s="186">
        <v>-24.3</v>
      </c>
      <c r="O22" s="86"/>
      <c r="P22" s="85"/>
      <c r="Q22" s="85"/>
      <c r="R22" s="85"/>
    </row>
    <row r="23" spans="1:18" ht="27.75" customHeight="1">
      <c r="A23" s="183" t="s">
        <v>100</v>
      </c>
      <c r="B23" s="184"/>
      <c r="C23" s="180">
        <v>1</v>
      </c>
      <c r="D23" s="87">
        <v>-80</v>
      </c>
      <c r="E23" s="180">
        <v>490</v>
      </c>
      <c r="F23" s="87">
        <v>200.6</v>
      </c>
      <c r="G23" s="185">
        <v>60</v>
      </c>
      <c r="H23" s="87">
        <v>1.6</v>
      </c>
      <c r="I23" s="180">
        <v>4139</v>
      </c>
      <c r="J23" s="87">
        <v>-27.7</v>
      </c>
      <c r="K23" s="180">
        <v>780</v>
      </c>
      <c r="L23" s="186">
        <v>6.2</v>
      </c>
      <c r="M23" s="180">
        <v>128816</v>
      </c>
      <c r="N23" s="186">
        <v>48.1</v>
      </c>
      <c r="O23" s="86"/>
      <c r="P23" s="85"/>
      <c r="Q23" s="85"/>
      <c r="R23" s="85"/>
    </row>
    <row r="24" spans="1:18" ht="27.75" customHeight="1">
      <c r="A24" s="183" t="s">
        <v>99</v>
      </c>
      <c r="B24" s="184"/>
      <c r="C24" s="180">
        <v>5</v>
      </c>
      <c r="D24" s="186">
        <v>25</v>
      </c>
      <c r="E24" s="180">
        <v>862</v>
      </c>
      <c r="F24" s="87">
        <v>353.6</v>
      </c>
      <c r="G24" s="185">
        <v>50</v>
      </c>
      <c r="H24" s="87">
        <v>-27.5</v>
      </c>
      <c r="I24" s="180">
        <v>8946</v>
      </c>
      <c r="J24" s="87">
        <v>5.4</v>
      </c>
      <c r="K24" s="180">
        <v>789</v>
      </c>
      <c r="L24" s="186">
        <v>-1.6</v>
      </c>
      <c r="M24" s="180">
        <v>100821</v>
      </c>
      <c r="N24" s="186">
        <v>7.9</v>
      </c>
      <c r="O24" s="86"/>
      <c r="P24" s="85"/>
      <c r="Q24" s="85"/>
      <c r="R24" s="85"/>
    </row>
    <row r="25" spans="1:18" ht="27.75" customHeight="1">
      <c r="A25" s="183" t="s">
        <v>98</v>
      </c>
      <c r="B25" s="184"/>
      <c r="C25" s="180">
        <v>2</v>
      </c>
      <c r="D25" s="87">
        <v>0</v>
      </c>
      <c r="E25" s="180">
        <v>182</v>
      </c>
      <c r="F25" s="87">
        <v>0</v>
      </c>
      <c r="G25" s="185">
        <v>47</v>
      </c>
      <c r="H25" s="87">
        <v>-4</v>
      </c>
      <c r="I25" s="180">
        <v>5587</v>
      </c>
      <c r="J25" s="87">
        <v>63.1</v>
      </c>
      <c r="K25" s="180">
        <v>667</v>
      </c>
      <c r="L25" s="186">
        <v>-1.6</v>
      </c>
      <c r="M25" s="180">
        <v>72416</v>
      </c>
      <c r="N25" s="186">
        <v>-16.9</v>
      </c>
      <c r="O25" s="86"/>
      <c r="P25" s="85"/>
      <c r="Q25" s="85"/>
      <c r="R25" s="85"/>
    </row>
    <row r="26" spans="1:18" ht="27.75" customHeight="1">
      <c r="A26" s="183" t="s">
        <v>97</v>
      </c>
      <c r="B26" s="184"/>
      <c r="C26" s="180">
        <v>5</v>
      </c>
      <c r="D26" s="87">
        <v>-44.4</v>
      </c>
      <c r="E26" s="180">
        <v>84</v>
      </c>
      <c r="F26" s="87">
        <v>-91.9</v>
      </c>
      <c r="G26" s="185">
        <v>46</v>
      </c>
      <c r="H26" s="87">
        <v>-25.8</v>
      </c>
      <c r="I26" s="180">
        <v>7923</v>
      </c>
      <c r="J26" s="87">
        <v>54.9</v>
      </c>
      <c r="K26" s="180">
        <v>565</v>
      </c>
      <c r="L26" s="186">
        <v>-19.5</v>
      </c>
      <c r="M26" s="180">
        <v>70740</v>
      </c>
      <c r="N26" s="186">
        <v>-37.3</v>
      </c>
      <c r="O26" s="86"/>
      <c r="P26" s="85"/>
      <c r="Q26" s="85"/>
      <c r="R26" s="85"/>
    </row>
    <row r="27" spans="1:18" ht="27.75" customHeight="1">
      <c r="A27" s="183" t="s">
        <v>96</v>
      </c>
      <c r="B27" s="184"/>
      <c r="C27" s="180">
        <v>6</v>
      </c>
      <c r="D27" s="186">
        <v>100</v>
      </c>
      <c r="E27" s="180">
        <v>360</v>
      </c>
      <c r="F27" s="87">
        <v>318.6</v>
      </c>
      <c r="G27" s="185">
        <v>48</v>
      </c>
      <c r="H27" s="87">
        <v>-12.7</v>
      </c>
      <c r="I27" s="180">
        <v>4193</v>
      </c>
      <c r="J27" s="87">
        <v>5.9</v>
      </c>
      <c r="K27" s="180">
        <v>624</v>
      </c>
      <c r="L27" s="186">
        <v>-20</v>
      </c>
      <c r="M27" s="180">
        <v>78342</v>
      </c>
      <c r="N27" s="186">
        <v>-11.5</v>
      </c>
      <c r="O27" s="86"/>
      <c r="P27" s="85"/>
      <c r="Q27" s="85"/>
      <c r="R27" s="85"/>
    </row>
    <row r="28" spans="1:18" ht="27.75" customHeight="1">
      <c r="A28" s="183" t="s">
        <v>95</v>
      </c>
      <c r="B28" s="184"/>
      <c r="C28" s="180">
        <v>2</v>
      </c>
      <c r="D28" s="87">
        <v>-33.3</v>
      </c>
      <c r="E28" s="180">
        <v>87</v>
      </c>
      <c r="F28" s="87">
        <v>-86.8</v>
      </c>
      <c r="G28" s="185">
        <v>47</v>
      </c>
      <c r="H28" s="87">
        <v>-18.9</v>
      </c>
      <c r="I28" s="180">
        <v>5476</v>
      </c>
      <c r="J28" s="87">
        <v>-66</v>
      </c>
      <c r="K28" s="180">
        <v>569</v>
      </c>
      <c r="L28" s="186">
        <v>-21.7</v>
      </c>
      <c r="M28" s="180">
        <v>102110</v>
      </c>
      <c r="N28" s="186">
        <v>-16.6</v>
      </c>
      <c r="O28" s="86"/>
      <c r="P28" s="85"/>
      <c r="Q28" s="85"/>
      <c r="R28" s="85"/>
    </row>
    <row r="29" spans="1:18" ht="27.75" customHeight="1">
      <c r="A29" s="183" t="s">
        <v>94</v>
      </c>
      <c r="B29" s="184"/>
      <c r="C29" s="180">
        <v>1</v>
      </c>
      <c r="D29" s="87">
        <v>-66.6</v>
      </c>
      <c r="E29" s="180">
        <v>88</v>
      </c>
      <c r="F29" s="87">
        <v>-72.3</v>
      </c>
      <c r="G29" s="185">
        <v>44</v>
      </c>
      <c r="H29" s="87">
        <v>-33.3</v>
      </c>
      <c r="I29" s="180">
        <v>21028</v>
      </c>
      <c r="J29" s="87">
        <v>71.4</v>
      </c>
      <c r="K29" s="180">
        <v>558</v>
      </c>
      <c r="L29" s="186">
        <v>-20.7</v>
      </c>
      <c r="M29" s="180">
        <v>138518</v>
      </c>
      <c r="N29" s="186">
        <v>-11.6</v>
      </c>
      <c r="O29" s="86"/>
      <c r="P29" s="85"/>
      <c r="Q29" s="85"/>
      <c r="R29" s="85"/>
    </row>
    <row r="30" spans="1:18" ht="27.75" customHeight="1">
      <c r="A30" s="183" t="s">
        <v>218</v>
      </c>
      <c r="B30" s="184"/>
      <c r="C30" s="180">
        <v>5</v>
      </c>
      <c r="D30" s="186">
        <v>400</v>
      </c>
      <c r="E30" s="180">
        <v>312</v>
      </c>
      <c r="F30" s="87">
        <v>940</v>
      </c>
      <c r="G30" s="185">
        <v>42</v>
      </c>
      <c r="H30" s="87">
        <v>-37.3</v>
      </c>
      <c r="I30" s="180">
        <v>4974</v>
      </c>
      <c r="J30" s="87">
        <v>-76.6</v>
      </c>
      <c r="K30" s="180">
        <v>474</v>
      </c>
      <c r="L30" s="186">
        <v>-38.6</v>
      </c>
      <c r="M30" s="180">
        <v>81388</v>
      </c>
      <c r="N30" s="186">
        <v>-34.7</v>
      </c>
      <c r="O30" s="86"/>
      <c r="P30" s="85"/>
      <c r="Q30" s="85"/>
      <c r="R30" s="85"/>
    </row>
    <row r="31" spans="1:18" ht="27.75" customHeight="1">
      <c r="A31" s="183" t="s">
        <v>93</v>
      </c>
      <c r="B31" s="184"/>
      <c r="C31" s="180">
        <v>6</v>
      </c>
      <c r="D31" s="186">
        <v>50</v>
      </c>
      <c r="E31" s="180">
        <v>454</v>
      </c>
      <c r="F31" s="87">
        <v>-14.3</v>
      </c>
      <c r="G31" s="185">
        <v>28</v>
      </c>
      <c r="H31" s="87">
        <v>-44</v>
      </c>
      <c r="I31" s="180">
        <v>3189</v>
      </c>
      <c r="J31" s="87">
        <v>-48.1</v>
      </c>
      <c r="K31" s="180">
        <v>446</v>
      </c>
      <c r="L31" s="186">
        <v>-31.4</v>
      </c>
      <c r="M31" s="180">
        <v>67490</v>
      </c>
      <c r="N31" s="186">
        <v>-5.3</v>
      </c>
      <c r="O31" s="86"/>
      <c r="P31" s="85"/>
      <c r="Q31" s="85"/>
      <c r="R31" s="85"/>
    </row>
    <row r="32" spans="1:18" ht="27.75" customHeight="1">
      <c r="A32" s="183" t="s">
        <v>92</v>
      </c>
      <c r="B32" s="184"/>
      <c r="C32" s="180">
        <v>5</v>
      </c>
      <c r="D32" s="87">
        <v>0</v>
      </c>
      <c r="E32" s="180">
        <v>5753</v>
      </c>
      <c r="F32" s="87">
        <v>541.3</v>
      </c>
      <c r="G32" s="185">
        <v>48</v>
      </c>
      <c r="H32" s="87">
        <v>-22.5</v>
      </c>
      <c r="I32" s="180">
        <v>16021</v>
      </c>
      <c r="J32" s="87">
        <v>183.6</v>
      </c>
      <c r="K32" s="180">
        <v>634</v>
      </c>
      <c r="L32" s="186">
        <v>-14.3</v>
      </c>
      <c r="M32" s="180">
        <v>141453</v>
      </c>
      <c r="N32" s="186">
        <v>33.5</v>
      </c>
      <c r="O32" s="86"/>
      <c r="P32" s="85"/>
      <c r="Q32" s="85"/>
      <c r="R32" s="85"/>
    </row>
    <row r="33" spans="1:14" ht="17.25" customHeight="1" thickBot="1">
      <c r="A33" s="187"/>
      <c r="B33" s="188"/>
      <c r="C33" s="189"/>
      <c r="D33" s="190"/>
      <c r="E33" s="189"/>
      <c r="F33" s="190"/>
      <c r="G33" s="189"/>
      <c r="H33" s="190"/>
      <c r="I33" s="189"/>
      <c r="J33" s="190"/>
      <c r="K33" s="189"/>
      <c r="L33" s="190"/>
      <c r="M33" s="189"/>
      <c r="N33" s="190"/>
    </row>
    <row r="34" spans="1:14" ht="4.5" customHeight="1">
      <c r="A34" s="83"/>
      <c r="B34" s="83"/>
      <c r="C34" s="82"/>
      <c r="D34" s="81"/>
      <c r="E34" s="82"/>
      <c r="F34" s="81"/>
      <c r="G34" s="82"/>
      <c r="H34" s="81"/>
      <c r="I34" s="82"/>
      <c r="J34" s="81"/>
      <c r="K34" s="82"/>
      <c r="L34" s="81"/>
      <c r="M34" s="82"/>
      <c r="N34" s="81"/>
    </row>
    <row r="35" s="77" customFormat="1" ht="11.25">
      <c r="A35" s="77" t="s">
        <v>91</v>
      </c>
    </row>
    <row r="36" spans="1:13" ht="11.25">
      <c r="A36" s="77" t="s">
        <v>90</v>
      </c>
      <c r="E36" s="77"/>
      <c r="F36" s="77"/>
      <c r="G36" s="77"/>
      <c r="H36" s="80"/>
      <c r="I36" s="77"/>
      <c r="J36" s="77"/>
      <c r="K36" s="77"/>
      <c r="L36" s="77"/>
      <c r="M36" s="77"/>
    </row>
    <row r="37" spans="4:14" ht="11.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8"/>
    </row>
  </sheetData>
  <sheetProtection/>
  <mergeCells count="5">
    <mergeCell ref="A2:N2"/>
    <mergeCell ref="A6:A7"/>
    <mergeCell ref="C6:F6"/>
    <mergeCell ref="G6:J6"/>
    <mergeCell ref="K6:N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0" r:id="rId1"/>
  <headerFooter scaleWithDoc="0">
    <oddHeader xml:space="preserve">&amp;L&amp;"ＭＳ Ｐゴシック,標準"&amp;9 14　金融&amp;R&amp;"+,標準"&amp;9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45"/>
  <sheetViews>
    <sheetView showGridLines="0" view="pageBreakPreview" zoomScale="110" zoomScaleNormal="110" zoomScaleSheetLayoutView="110" workbookViewId="0" topLeftCell="A1">
      <selection activeCell="L8" sqref="L8"/>
    </sheetView>
  </sheetViews>
  <sheetFormatPr defaultColWidth="9.00390625" defaultRowHeight="13.5"/>
  <cols>
    <col min="1" max="1" width="11.375" style="77" customWidth="1"/>
    <col min="2" max="2" width="7.00390625" style="113" customWidth="1"/>
    <col min="3" max="3" width="8.625" style="116" customWidth="1"/>
    <col min="4" max="4" width="14.125" style="113" customWidth="1"/>
    <col min="5" max="5" width="8.625" style="116" customWidth="1"/>
    <col min="6" max="6" width="14.125" style="113" customWidth="1"/>
    <col min="7" max="7" width="8.625" style="113" customWidth="1"/>
    <col min="8" max="8" width="8.625" style="76" customWidth="1"/>
    <col min="9" max="9" width="14.125" style="116" customWidth="1"/>
    <col min="10" max="10" width="3.50390625" style="76" customWidth="1"/>
    <col min="11" max="12" width="7.50390625" style="76" customWidth="1"/>
    <col min="13" max="13" width="10.875" style="76" bestFit="1" customWidth="1"/>
    <col min="14" max="16384" width="9.00390625" style="76" customWidth="1"/>
  </cols>
  <sheetData>
    <row r="1" ht="18" customHeight="1"/>
    <row r="2" spans="1:10" ht="19.5" customHeight="1">
      <c r="A2" s="248" t="s">
        <v>231</v>
      </c>
      <c r="B2" s="248"/>
      <c r="C2" s="248"/>
      <c r="D2" s="248"/>
      <c r="E2" s="248"/>
      <c r="F2" s="248"/>
      <c r="G2" s="248"/>
      <c r="H2" s="248"/>
      <c r="I2" s="248"/>
      <c r="J2" s="106"/>
    </row>
    <row r="3" spans="1:10" ht="16.5" customHeight="1">
      <c r="A3" s="102"/>
      <c r="B3" s="112"/>
      <c r="C3" s="102"/>
      <c r="D3" s="112"/>
      <c r="E3" s="102"/>
      <c r="F3" s="112"/>
      <c r="G3" s="112"/>
      <c r="H3" s="107"/>
      <c r="I3" s="102"/>
      <c r="J3" s="102"/>
    </row>
    <row r="4" spans="1:9" ht="20.25" customHeight="1" thickBot="1">
      <c r="A4" s="205" t="s">
        <v>251</v>
      </c>
      <c r="B4" s="81"/>
      <c r="C4" s="101"/>
      <c r="D4" s="81"/>
      <c r="E4" s="101"/>
      <c r="F4" s="81"/>
      <c r="I4" s="127"/>
    </row>
    <row r="5" spans="1:9" ht="24.75" customHeight="1">
      <c r="A5" s="263" t="s">
        <v>220</v>
      </c>
      <c r="B5" s="264"/>
      <c r="C5" s="252" t="s">
        <v>221</v>
      </c>
      <c r="D5" s="253"/>
      <c r="E5" s="252" t="s">
        <v>222</v>
      </c>
      <c r="F5" s="254"/>
      <c r="G5" s="252" t="s">
        <v>223</v>
      </c>
      <c r="H5" s="277"/>
      <c r="I5" s="277"/>
    </row>
    <row r="6" spans="1:9" ht="24.75" customHeight="1">
      <c r="A6" s="265"/>
      <c r="B6" s="266"/>
      <c r="C6" s="131" t="s">
        <v>225</v>
      </c>
      <c r="D6" s="132" t="s">
        <v>226</v>
      </c>
      <c r="E6" s="131" t="s">
        <v>225</v>
      </c>
      <c r="F6" s="132" t="s">
        <v>226</v>
      </c>
      <c r="G6" s="131" t="s">
        <v>224</v>
      </c>
      <c r="H6" s="131" t="s">
        <v>225</v>
      </c>
      <c r="I6" s="132" t="s">
        <v>226</v>
      </c>
    </row>
    <row r="7" spans="1:9" ht="15.75" customHeight="1">
      <c r="A7" s="94"/>
      <c r="B7" s="124"/>
      <c r="C7" s="192" t="s">
        <v>244</v>
      </c>
      <c r="D7" s="193" t="s">
        <v>245</v>
      </c>
      <c r="E7" s="192" t="s">
        <v>246</v>
      </c>
      <c r="F7" s="193" t="s">
        <v>247</v>
      </c>
      <c r="G7" s="192" t="s">
        <v>248</v>
      </c>
      <c r="H7" s="194" t="s">
        <v>249</v>
      </c>
      <c r="I7" s="195" t="s">
        <v>250</v>
      </c>
    </row>
    <row r="8" spans="1:9" ht="27.75" customHeight="1">
      <c r="A8" s="275" t="s">
        <v>227</v>
      </c>
      <c r="B8" s="276"/>
      <c r="C8" s="169">
        <v>432</v>
      </c>
      <c r="D8" s="170">
        <v>765548</v>
      </c>
      <c r="E8" s="170">
        <v>1554</v>
      </c>
      <c r="F8" s="170">
        <v>2850215</v>
      </c>
      <c r="G8" s="170">
        <v>57</v>
      </c>
      <c r="H8" s="170">
        <v>121</v>
      </c>
      <c r="I8" s="170">
        <v>133801</v>
      </c>
    </row>
    <row r="9" spans="1:9" ht="27.75" customHeight="1">
      <c r="A9" s="275" t="s">
        <v>232</v>
      </c>
      <c r="B9" s="276"/>
      <c r="C9" s="169">
        <v>407</v>
      </c>
      <c r="D9" s="170">
        <v>647377</v>
      </c>
      <c r="E9" s="170">
        <v>1226</v>
      </c>
      <c r="F9" s="170">
        <v>1651913</v>
      </c>
      <c r="G9" s="170">
        <v>51</v>
      </c>
      <c r="H9" s="170">
        <v>87</v>
      </c>
      <c r="I9" s="170">
        <v>92537</v>
      </c>
    </row>
    <row r="10" spans="1:9" ht="27.75" customHeight="1">
      <c r="A10" s="275" t="s">
        <v>233</v>
      </c>
      <c r="B10" s="276"/>
      <c r="C10" s="169">
        <v>356</v>
      </c>
      <c r="D10" s="170">
        <v>541550</v>
      </c>
      <c r="E10" s="170">
        <v>1187</v>
      </c>
      <c r="F10" s="170">
        <v>2200325</v>
      </c>
      <c r="G10" s="170">
        <v>53</v>
      </c>
      <c r="H10" s="170">
        <v>107</v>
      </c>
      <c r="I10" s="170">
        <v>174089</v>
      </c>
    </row>
    <row r="11" spans="1:9" ht="27.75" customHeight="1">
      <c r="A11" s="275" t="s">
        <v>234</v>
      </c>
      <c r="B11" s="276"/>
      <c r="C11" s="169">
        <v>325</v>
      </c>
      <c r="D11" s="170">
        <v>488910</v>
      </c>
      <c r="E11" s="170">
        <v>516</v>
      </c>
      <c r="F11" s="170">
        <v>1205672</v>
      </c>
      <c r="G11" s="170">
        <v>22</v>
      </c>
      <c r="H11" s="170">
        <v>66</v>
      </c>
      <c r="I11" s="170">
        <v>165412</v>
      </c>
    </row>
    <row r="12" spans="1:9" ht="27.75" customHeight="1">
      <c r="A12" s="275" t="s">
        <v>235</v>
      </c>
      <c r="B12" s="276"/>
      <c r="C12" s="169">
        <v>305</v>
      </c>
      <c r="D12" s="170">
        <v>462717</v>
      </c>
      <c r="E12" s="170">
        <v>402</v>
      </c>
      <c r="F12" s="170">
        <v>530054</v>
      </c>
      <c r="G12" s="170">
        <v>18</v>
      </c>
      <c r="H12" s="170">
        <v>43</v>
      </c>
      <c r="I12" s="170">
        <v>72300</v>
      </c>
    </row>
    <row r="13" spans="1:9" ht="27.75" customHeight="1">
      <c r="A13" s="275" t="s">
        <v>236</v>
      </c>
      <c r="B13" s="276"/>
      <c r="C13" s="169">
        <v>287</v>
      </c>
      <c r="D13" s="170">
        <v>446596</v>
      </c>
      <c r="E13" s="170">
        <v>384</v>
      </c>
      <c r="F13" s="170">
        <v>444381</v>
      </c>
      <c r="G13" s="170">
        <v>22</v>
      </c>
      <c r="H13" s="170">
        <v>34</v>
      </c>
      <c r="I13" s="170">
        <v>76494</v>
      </c>
    </row>
    <row r="14" spans="1:9" ht="27.75" customHeight="1">
      <c r="A14" s="275" t="s">
        <v>237</v>
      </c>
      <c r="B14" s="276"/>
      <c r="C14" s="169">
        <v>273</v>
      </c>
      <c r="D14" s="170">
        <v>432335</v>
      </c>
      <c r="E14" s="170">
        <v>304</v>
      </c>
      <c r="F14" s="170">
        <v>423984</v>
      </c>
      <c r="G14" s="170">
        <v>20</v>
      </c>
      <c r="H14" s="170">
        <v>37</v>
      </c>
      <c r="I14" s="170">
        <v>73493</v>
      </c>
    </row>
    <row r="15" spans="1:9" ht="27.75" customHeight="1">
      <c r="A15" s="275" t="s">
        <v>238</v>
      </c>
      <c r="B15" s="276"/>
      <c r="C15" s="169">
        <v>267</v>
      </c>
      <c r="D15" s="170">
        <v>441987</v>
      </c>
      <c r="E15" s="170">
        <v>278</v>
      </c>
      <c r="F15" s="170">
        <v>505148</v>
      </c>
      <c r="G15" s="170">
        <v>16</v>
      </c>
      <c r="H15" s="170">
        <v>36</v>
      </c>
      <c r="I15" s="170">
        <v>63510</v>
      </c>
    </row>
    <row r="16" spans="1:9" ht="27.75" customHeight="1">
      <c r="A16" s="275" t="s">
        <v>239</v>
      </c>
      <c r="B16" s="276"/>
      <c r="C16" s="169">
        <v>252</v>
      </c>
      <c r="D16" s="170">
        <v>416231</v>
      </c>
      <c r="E16" s="170">
        <v>163</v>
      </c>
      <c r="F16" s="170">
        <v>348787</v>
      </c>
      <c r="G16" s="170">
        <v>9</v>
      </c>
      <c r="H16" s="170">
        <v>11</v>
      </c>
      <c r="I16" s="170">
        <v>23506</v>
      </c>
    </row>
    <row r="17" spans="1:9" ht="27.75" customHeight="1">
      <c r="A17" s="275" t="s">
        <v>240</v>
      </c>
      <c r="B17" s="276"/>
      <c r="C17" s="169">
        <v>245</v>
      </c>
      <c r="D17" s="170">
        <v>412877</v>
      </c>
      <c r="E17" s="170">
        <v>175</v>
      </c>
      <c r="F17" s="170">
        <v>331888</v>
      </c>
      <c r="G17" s="170">
        <v>8</v>
      </c>
      <c r="H17" s="170">
        <v>24</v>
      </c>
      <c r="I17" s="170">
        <v>72050</v>
      </c>
    </row>
    <row r="18" spans="1:9" ht="27.75" customHeight="1">
      <c r="A18" s="275" t="s">
        <v>241</v>
      </c>
      <c r="B18" s="276"/>
      <c r="C18" s="169">
        <v>228</v>
      </c>
      <c r="D18" s="170">
        <v>376742</v>
      </c>
      <c r="E18" s="170">
        <v>128</v>
      </c>
      <c r="F18" s="170">
        <v>138021</v>
      </c>
      <c r="G18" s="170">
        <v>3</v>
      </c>
      <c r="H18" s="170">
        <v>9</v>
      </c>
      <c r="I18" s="170">
        <v>3740</v>
      </c>
    </row>
    <row r="19" spans="1:9" ht="27.75" customHeight="1">
      <c r="A19" s="275" t="s">
        <v>242</v>
      </c>
      <c r="B19" s="276"/>
      <c r="C19" s="169">
        <v>210</v>
      </c>
      <c r="D19" s="170">
        <v>367709</v>
      </c>
      <c r="E19" s="170">
        <v>38</v>
      </c>
      <c r="F19" s="170">
        <v>82222</v>
      </c>
      <c r="G19" s="170">
        <v>3</v>
      </c>
      <c r="H19" s="170">
        <v>5</v>
      </c>
      <c r="I19" s="170">
        <v>6967</v>
      </c>
    </row>
    <row r="20" spans="1:9" ht="27.75" customHeight="1">
      <c r="A20" s="275" t="s">
        <v>243</v>
      </c>
      <c r="B20" s="276"/>
      <c r="C20" s="169">
        <v>201</v>
      </c>
      <c r="D20" s="170">
        <v>359759</v>
      </c>
      <c r="E20" s="170">
        <v>24</v>
      </c>
      <c r="F20" s="170">
        <v>24237</v>
      </c>
      <c r="G20" s="170">
        <v>2</v>
      </c>
      <c r="H20" s="170">
        <v>3</v>
      </c>
      <c r="I20" s="170">
        <v>3136</v>
      </c>
    </row>
    <row r="21" spans="1:9" ht="27.75" customHeight="1">
      <c r="A21" s="275" t="s">
        <v>228</v>
      </c>
      <c r="B21" s="276"/>
      <c r="C21" s="169">
        <v>189</v>
      </c>
      <c r="D21" s="170">
        <v>338090</v>
      </c>
      <c r="E21" s="170">
        <v>7</v>
      </c>
      <c r="F21" s="170">
        <v>5300</v>
      </c>
      <c r="G21" s="170">
        <v>1</v>
      </c>
      <c r="H21" s="171">
        <v>1</v>
      </c>
      <c r="I21" s="170">
        <v>2624</v>
      </c>
    </row>
    <row r="22" spans="1:9" ht="27.75" customHeight="1">
      <c r="A22" s="275" t="s">
        <v>229</v>
      </c>
      <c r="B22" s="276"/>
      <c r="C22" s="169">
        <v>171</v>
      </c>
      <c r="D22" s="170">
        <v>310914</v>
      </c>
      <c r="E22" s="170">
        <v>8</v>
      </c>
      <c r="F22" s="170">
        <v>9711</v>
      </c>
      <c r="G22" s="170">
        <v>1</v>
      </c>
      <c r="H22" s="170">
        <v>1</v>
      </c>
      <c r="I22" s="170">
        <v>2624</v>
      </c>
    </row>
    <row r="23" spans="1:10" ht="24" customHeight="1" thickBot="1">
      <c r="A23" s="84"/>
      <c r="B23" s="125"/>
      <c r="C23" s="103"/>
      <c r="D23" s="118"/>
      <c r="E23" s="104"/>
      <c r="F23" s="118"/>
      <c r="G23" s="104"/>
      <c r="H23" s="118"/>
      <c r="I23" s="111"/>
      <c r="J23" s="85"/>
    </row>
    <row r="24" spans="1:9" ht="4.5" customHeight="1">
      <c r="A24" s="83"/>
      <c r="B24" s="82"/>
      <c r="C24" s="101"/>
      <c r="D24" s="81"/>
      <c r="E24" s="119"/>
      <c r="F24" s="81"/>
      <c r="G24" s="81"/>
      <c r="H24" s="108"/>
      <c r="I24" s="119"/>
    </row>
    <row r="25" spans="1:10" s="77" customFormat="1" ht="11.25">
      <c r="A25" s="77" t="s">
        <v>252</v>
      </c>
      <c r="B25" s="113"/>
      <c r="C25" s="116"/>
      <c r="D25" s="100"/>
      <c r="E25" s="115"/>
      <c r="F25" s="80"/>
      <c r="G25" s="80"/>
      <c r="I25" s="115"/>
      <c r="J25" s="76"/>
    </row>
    <row r="26" spans="1:10" s="77" customFormat="1" ht="11.25">
      <c r="A26" s="77" t="s">
        <v>253</v>
      </c>
      <c r="B26" s="113"/>
      <c r="C26" s="116"/>
      <c r="D26" s="100"/>
      <c r="E26" s="115"/>
      <c r="F26" s="80"/>
      <c r="G26" s="80"/>
      <c r="I26" s="115"/>
      <c r="J26" s="76"/>
    </row>
    <row r="27" spans="1:10" ht="11.25">
      <c r="A27" s="77" t="s">
        <v>254</v>
      </c>
      <c r="C27" s="120"/>
      <c r="D27" s="114"/>
      <c r="E27" s="120"/>
      <c r="F27" s="114"/>
      <c r="G27" s="114"/>
      <c r="H27" s="79"/>
      <c r="I27" s="120"/>
      <c r="J27" s="79"/>
    </row>
    <row r="28" spans="1:10" ht="11.25" customHeight="1">
      <c r="A28" s="273" t="s">
        <v>255</v>
      </c>
      <c r="B28" s="273"/>
      <c r="C28" s="273"/>
      <c r="D28" s="273"/>
      <c r="E28" s="273"/>
      <c r="F28" s="273"/>
      <c r="G28" s="273"/>
      <c r="H28" s="273"/>
      <c r="I28" s="273"/>
      <c r="J28" s="273"/>
    </row>
    <row r="29" spans="1:10" ht="11.25">
      <c r="A29" s="77" t="s">
        <v>230</v>
      </c>
      <c r="B29" s="100"/>
      <c r="C29" s="115"/>
      <c r="D29" s="100"/>
      <c r="E29" s="115"/>
      <c r="F29" s="100"/>
      <c r="G29" s="100"/>
      <c r="H29" s="77"/>
      <c r="I29" s="115"/>
      <c r="J29" s="77"/>
    </row>
    <row r="30" spans="2:10" ht="15" customHeight="1">
      <c r="B30" s="196"/>
      <c r="C30" s="196"/>
      <c r="D30" s="196"/>
      <c r="E30" s="196"/>
      <c r="F30" s="196"/>
      <c r="G30" s="196"/>
      <c r="H30" s="196"/>
      <c r="I30" s="274"/>
      <c r="J30" s="274"/>
    </row>
    <row r="31" spans="1:10" ht="18" customHeight="1">
      <c r="A31" s="197"/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0" ht="18" customHeight="1">
      <c r="A32" s="191"/>
      <c r="B32" s="260"/>
      <c r="C32" s="260"/>
      <c r="D32" s="260"/>
      <c r="E32" s="260"/>
      <c r="F32" s="260"/>
      <c r="G32" s="260"/>
      <c r="H32" s="191"/>
      <c r="I32" s="260"/>
      <c r="J32" s="260"/>
    </row>
    <row r="33" spans="1:10" ht="18" customHeight="1">
      <c r="A33" s="197"/>
      <c r="B33" s="198"/>
      <c r="C33" s="191"/>
      <c r="D33" s="176"/>
      <c r="E33" s="191"/>
      <c r="F33" s="176"/>
      <c r="G33" s="191"/>
      <c r="H33" s="191"/>
      <c r="I33" s="176"/>
      <c r="J33" s="191"/>
    </row>
    <row r="34" spans="1:10" ht="18" customHeight="1">
      <c r="A34" s="178"/>
      <c r="B34" s="170"/>
      <c r="C34" s="199"/>
      <c r="D34" s="170"/>
      <c r="E34" s="199"/>
      <c r="F34" s="170"/>
      <c r="G34" s="199"/>
      <c r="H34" s="200"/>
      <c r="I34" s="170"/>
      <c r="J34" s="199"/>
    </row>
    <row r="35" spans="1:10" ht="18" customHeight="1">
      <c r="A35" s="178"/>
      <c r="B35" s="170"/>
      <c r="C35" s="200"/>
      <c r="D35" s="170"/>
      <c r="E35" s="201"/>
      <c r="F35" s="170"/>
      <c r="G35" s="199"/>
      <c r="H35" s="200"/>
      <c r="I35" s="170"/>
      <c r="J35" s="199"/>
    </row>
    <row r="36" spans="1:10" ht="18" customHeight="1">
      <c r="A36" s="178"/>
      <c r="B36" s="170"/>
      <c r="C36" s="199"/>
      <c r="D36" s="170"/>
      <c r="E36" s="201"/>
      <c r="F36" s="170"/>
      <c r="G36" s="199"/>
      <c r="H36" s="200"/>
      <c r="I36" s="170"/>
      <c r="J36" s="199"/>
    </row>
    <row r="37" spans="1:10" ht="18" customHeight="1">
      <c r="A37" s="178"/>
      <c r="B37" s="170"/>
      <c r="C37" s="199"/>
      <c r="D37" s="170"/>
      <c r="E37" s="200"/>
      <c r="F37" s="170"/>
      <c r="G37" s="199"/>
      <c r="H37" s="200"/>
      <c r="I37" s="170"/>
      <c r="J37" s="199"/>
    </row>
    <row r="38" spans="1:10" ht="18" customHeight="1">
      <c r="A38" s="178"/>
      <c r="B38" s="170"/>
      <c r="C38" s="199"/>
      <c r="D38" s="170"/>
      <c r="E38" s="199"/>
      <c r="F38" s="170"/>
      <c r="G38" s="199"/>
      <c r="H38" s="200"/>
      <c r="I38" s="170"/>
      <c r="J38" s="199"/>
    </row>
    <row r="39" spans="1:10" ht="18" customHeight="1">
      <c r="A39" s="178"/>
      <c r="B39" s="170"/>
      <c r="C39" s="199"/>
      <c r="D39" s="170"/>
      <c r="E39" s="199"/>
      <c r="F39" s="170"/>
      <c r="G39" s="199"/>
      <c r="H39" s="200"/>
      <c r="I39" s="170"/>
      <c r="J39" s="199"/>
    </row>
    <row r="40" spans="1:10" ht="18" customHeight="1">
      <c r="A40" s="178"/>
      <c r="B40" s="170"/>
      <c r="C40" s="200"/>
      <c r="D40" s="170"/>
      <c r="E40" s="199"/>
      <c r="F40" s="170"/>
      <c r="G40" s="199"/>
      <c r="H40" s="200"/>
      <c r="I40" s="170"/>
      <c r="J40" s="200"/>
    </row>
    <row r="41" spans="1:13" ht="18" customHeight="1">
      <c r="A41" s="178"/>
      <c r="B41" s="170"/>
      <c r="C41" s="200"/>
      <c r="D41" s="170"/>
      <c r="E41" s="199"/>
      <c r="F41" s="170"/>
      <c r="G41" s="200"/>
      <c r="H41" s="200"/>
      <c r="I41" s="170"/>
      <c r="J41" s="199"/>
      <c r="M41" s="168"/>
    </row>
    <row r="42" spans="1:10" ht="12.75" customHeight="1">
      <c r="A42" s="178"/>
      <c r="B42" s="170"/>
      <c r="C42" s="200"/>
      <c r="D42" s="170"/>
      <c r="E42" s="199"/>
      <c r="F42" s="170"/>
      <c r="G42" s="200"/>
      <c r="H42" s="200"/>
      <c r="I42" s="170"/>
      <c r="J42" s="199"/>
    </row>
    <row r="43" spans="1:10" ht="19.5" customHeight="1">
      <c r="A43" s="191"/>
      <c r="B43" s="202"/>
      <c r="C43" s="203"/>
      <c r="D43" s="202"/>
      <c r="E43" s="203"/>
      <c r="F43" s="202"/>
      <c r="G43" s="203"/>
      <c r="H43" s="204"/>
      <c r="I43" s="202"/>
      <c r="J43" s="203"/>
    </row>
    <row r="44" spans="2:10" ht="15" customHeight="1">
      <c r="B44" s="100"/>
      <c r="C44" s="115"/>
      <c r="D44" s="100"/>
      <c r="E44" s="115"/>
      <c r="F44" s="100"/>
      <c r="G44" s="100"/>
      <c r="H44" s="77"/>
      <c r="I44" s="115"/>
      <c r="J44" s="77"/>
    </row>
    <row r="45" spans="2:10" ht="15" customHeight="1">
      <c r="B45" s="100"/>
      <c r="C45" s="115"/>
      <c r="D45" s="100"/>
      <c r="E45" s="115"/>
      <c r="F45" s="100"/>
      <c r="G45" s="100"/>
      <c r="H45" s="77"/>
      <c r="I45" s="115"/>
      <c r="J45" s="77"/>
    </row>
  </sheetData>
  <sheetProtection/>
  <mergeCells count="29">
    <mergeCell ref="A22:B22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:I2"/>
    <mergeCell ref="A5:B6"/>
    <mergeCell ref="C5:D5"/>
    <mergeCell ref="E5:F5"/>
    <mergeCell ref="A8:B8"/>
    <mergeCell ref="A9:B9"/>
    <mergeCell ref="G5:I5"/>
    <mergeCell ref="A28:J28"/>
    <mergeCell ref="I30:J30"/>
    <mergeCell ref="B31:E31"/>
    <mergeCell ref="F31:G31"/>
    <mergeCell ref="H31:J31"/>
    <mergeCell ref="B32:C32"/>
    <mergeCell ref="D32:E32"/>
    <mergeCell ref="F32:G32"/>
    <mergeCell ref="I32:J32"/>
  </mergeCells>
  <printOptions horizontalCentered="1"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0" r:id="rId1"/>
  <headerFooter scaleWithDoc="0">
    <oddHeader>&amp;R&amp;"+,標準"&amp;9 14　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2022-02-08T23:45:28Z</cp:lastPrinted>
  <dcterms:created xsi:type="dcterms:W3CDTF">2010-05-28T00:16:35Z</dcterms:created>
  <dcterms:modified xsi:type="dcterms:W3CDTF">2022-02-18T02:55:26Z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