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8160" windowHeight="6855" activeTab="1"/>
  </bookViews>
  <sheets>
    <sheet name="目次" sheetId="1" r:id="rId1"/>
    <sheet name="21_01" sheetId="2" r:id="rId2"/>
    <sheet name="21_02" sheetId="3" r:id="rId3"/>
    <sheet name="21_03 " sheetId="4" r:id="rId4"/>
    <sheet name="21_04" sheetId="5" r:id="rId5"/>
    <sheet name="21_05" sheetId="6" r:id="rId6"/>
    <sheet name="21_06" sheetId="7" r:id="rId7"/>
    <sheet name="21_07" sheetId="8" r:id="rId8"/>
    <sheet name="白紙" sheetId="9" r:id="rId9"/>
  </sheets>
  <definedNames>
    <definedName name="_xlnm.Print_Area" localSheetId="6">'21_06'!$A$1:$U$58</definedName>
  </definedNames>
  <calcPr fullCalcOnLoad="1"/>
</workbook>
</file>

<file path=xl/sharedStrings.xml><?xml version="1.0" encoding="utf-8"?>
<sst xmlns="http://schemas.openxmlformats.org/spreadsheetml/2006/main" count="704" uniqueCount="406">
  <si>
    <t>狩猟税</t>
  </si>
  <si>
    <t>地方特例交付金</t>
  </si>
  <si>
    <t>地方特例交付金</t>
  </si>
  <si>
    <t>交通安全対策特別交付金</t>
  </si>
  <si>
    <t>産業廃棄物税</t>
  </si>
  <si>
    <t>対前年度比</t>
  </si>
  <si>
    <t>地方法人特別譲与税</t>
  </si>
  <si>
    <t>地方揮発油譲与税</t>
  </si>
  <si>
    <t>資料：県出納事務局会計課「沖縄県歳入歳出決算書」</t>
  </si>
  <si>
    <t>注：「対前年度比」は、県企画部統計課で算出。</t>
  </si>
  <si>
    <t>-</t>
  </si>
  <si>
    <t>市町村たばこ税県交付金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</si>
  <si>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</si>
  <si>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</si>
  <si>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</si>
  <si>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</si>
  <si>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</si>
  <si>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</si>
  <si>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</si>
  <si>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</si>
  <si>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</si>
  <si>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</si>
  <si>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</si>
  <si>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</si>
  <si>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</si>
  <si>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</si>
  <si>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</si>
  <si>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</si>
  <si>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</si>
  <si>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</si>
  <si>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</si>
  <si>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t>農地費</t>
  </si>
  <si>
    <t>水産業費</t>
  </si>
  <si>
    <t>商業費</t>
  </si>
  <si>
    <t>注：「対前年度比」は、県企画部統計課で算出。</t>
  </si>
  <si>
    <t>資料：県出納事務局会計課「沖縄県歳入歳出決算書」</t>
  </si>
  <si>
    <t>21－３　県債の目的別借入額</t>
  </si>
  <si>
    <t>単位：円、％</t>
  </si>
  <si>
    <t>合計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</si>
  <si>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</si>
  <si>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</si>
  <si>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</si>
  <si>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</si>
  <si>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</si>
  <si>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</si>
  <si>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</si>
  <si>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</si>
  <si>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</si>
  <si>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</si>
  <si>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退職手当債</t>
  </si>
  <si>
    <t>減税補てん債</t>
  </si>
  <si>
    <t>臨時財政対策債</t>
  </si>
  <si>
    <t>減収補てん債</t>
  </si>
  <si>
    <t>借換債</t>
  </si>
  <si>
    <t>議会債</t>
  </si>
  <si>
    <t>資料：県出納事務局会計課「沖縄県歳入歳出決算書」</t>
  </si>
  <si>
    <t>会計名</t>
  </si>
  <si>
    <t>対前年度比</t>
  </si>
  <si>
    <t>合　計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</si>
  <si>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</si>
  <si>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</si>
  <si>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</si>
  <si>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</si>
  <si>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</si>
  <si>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</si>
  <si>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資料：県出納事務局会計課「沖縄県歳入歳出決算書」</t>
  </si>
  <si>
    <t>《　歳出決算額　》</t>
  </si>
  <si>
    <t>21－５　市町村別普通会計歳入決算額　（つづき）</t>
  </si>
  <si>
    <t>単位：千円</t>
  </si>
  <si>
    <t>市町村名</t>
  </si>
  <si>
    <t>市町村</t>
  </si>
  <si>
    <t>増減率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</si>
  <si>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</si>
  <si>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</si>
  <si>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</si>
  <si>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</si>
  <si>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</si>
  <si>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</si>
  <si>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</si>
  <si>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</si>
  <si>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10 地方特例交付金等</t>
  </si>
  <si>
    <t>11 地方交付税</t>
  </si>
  <si>
    <t>12 交通安全対策特別交付金</t>
  </si>
  <si>
    <t>13 分担金及び負担金</t>
  </si>
  <si>
    <t>16 国庫支出金</t>
  </si>
  <si>
    <t>17 国有提供施設等所在市町村助成交付金</t>
  </si>
  <si>
    <t>合計</t>
  </si>
  <si>
    <t>一組等計</t>
  </si>
  <si>
    <t>市町村計</t>
  </si>
  <si>
    <t>都市計</t>
  </si>
  <si>
    <t>町村計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</si>
  <si>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</si>
  <si>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</si>
  <si>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</si>
  <si>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</si>
  <si>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</si>
  <si>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</si>
  <si>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</si>
  <si>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</si>
  <si>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</si>
  <si>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</si>
  <si>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</si>
  <si>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</si>
  <si>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</si>
  <si>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</si>
  <si>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</si>
  <si>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</si>
  <si>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</si>
  <si>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</si>
  <si>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</si>
  <si>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</si>
  <si>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</si>
  <si>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</si>
  <si>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</si>
  <si>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注：一組等（一部事務組合等）計とは、一部事務組合、広域連合、協議会の合計である。</t>
  </si>
  <si>
    <t>資料：県企画部市町村課「市町村行財政概況」</t>
  </si>
  <si>
    <t>21－６　市町村別普通会計歳出決算額</t>
  </si>
  <si>
    <t>6 農林水産業費</t>
  </si>
  <si>
    <t>11 災害復旧費</t>
  </si>
  <si>
    <t>13 諸支出金</t>
  </si>
  <si>
    <t>14 前年度繰上充用金</t>
  </si>
  <si>
    <t>一組等計</t>
  </si>
  <si>
    <t>都市計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</si>
  <si>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</si>
  <si>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</si>
  <si>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</si>
  <si>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</si>
  <si>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</si>
  <si>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</si>
  <si>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</si>
  <si>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</si>
  <si>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</si>
  <si>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</si>
  <si>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</si>
  <si>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</si>
  <si>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</si>
  <si>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</si>
  <si>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</si>
  <si>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</si>
  <si>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</si>
  <si>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</si>
  <si>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</si>
  <si>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</si>
  <si>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</si>
  <si>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</si>
  <si>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</si>
  <si>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</si>
  <si>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</si>
  <si>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</si>
  <si>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</si>
  <si>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</si>
  <si>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</si>
  <si>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</si>
  <si>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</si>
  <si>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</si>
  <si>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</si>
  <si>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</si>
  <si>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</si>
  <si>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</si>
  <si>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</si>
  <si>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</si>
  <si>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</si>
  <si>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</si>
  <si>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</si>
  <si>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21－７　市町村別年度末地方債現在高</t>
  </si>
  <si>
    <t>単位：千円</t>
  </si>
  <si>
    <t>普通会計</t>
  </si>
  <si>
    <t>企業会計</t>
  </si>
  <si>
    <t>県計</t>
  </si>
  <si>
    <t>一組計</t>
  </si>
  <si>
    <t>注：一組（一部事務組合）計の企業会計の数値は、南部水道企業団、沖縄県離島医療組合、那覇港管理組合分の計である。</t>
  </si>
  <si>
    <t>＜　メ　モ　＞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</si>
  <si>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</si>
  <si>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</si>
  <si>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</si>
  <si>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</si>
  <si>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</si>
  <si>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</si>
  <si>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</si>
  <si>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単位：円、％</t>
  </si>
  <si>
    <t>費　目</t>
  </si>
  <si>
    <t>合計</t>
  </si>
  <si>
    <t>議会費</t>
  </si>
  <si>
    <t>総務費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</si>
  <si>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</si>
  <si>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</si>
  <si>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</si>
  <si>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</si>
  <si>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</si>
  <si>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</si>
  <si>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</si>
  <si>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</si>
  <si>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</si>
  <si>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</si>
  <si>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</si>
  <si>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</si>
  <si>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</si>
  <si>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</si>
  <si>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</si>
  <si>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</si>
  <si>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環境保全費</t>
  </si>
  <si>
    <t>保健所費</t>
  </si>
  <si>
    <t>医薬費</t>
  </si>
  <si>
    <t>保健衛生費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</si>
  <si>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</si>
  <si>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</si>
  <si>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</si>
  <si>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</si>
  <si>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</si>
  <si>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</si>
  <si>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</si>
  <si>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</si>
  <si>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</si>
  <si>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</si>
  <si>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</si>
  <si>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</si>
  <si>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</si>
  <si>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</si>
  <si>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</si>
  <si>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</si>
  <si>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</si>
  <si>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</si>
  <si>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</si>
  <si>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</si>
  <si>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《　歳入決算額　》</t>
  </si>
  <si>
    <t>単位：円、％</t>
  </si>
  <si>
    <t>農業改良資金特別会計</t>
  </si>
  <si>
    <t>中小企業振興資金特別会計</t>
  </si>
  <si>
    <t>下地島空港特別会計</t>
  </si>
  <si>
    <t>下水道事業特別会計</t>
  </si>
  <si>
    <t>所有者不明土地管理特別会計</t>
  </si>
  <si>
    <t>沿岸漁業改善資金特別会計</t>
  </si>
  <si>
    <t>中央卸売市場事業特別会計</t>
  </si>
  <si>
    <t>中城港湾（新港地区）臨海部土地造成事業特別会計</t>
  </si>
  <si>
    <t>宜野湾港整備事業特別会計</t>
  </si>
  <si>
    <t>21－５　市町村別普通会計歳入決算額</t>
  </si>
  <si>
    <t>（つづき）</t>
  </si>
  <si>
    <t>歳入の状況</t>
  </si>
  <si>
    <t>市町村</t>
  </si>
  <si>
    <t>1 地方税</t>
  </si>
  <si>
    <t>14 使用料</t>
  </si>
  <si>
    <t>15 手数料</t>
  </si>
  <si>
    <t>18 県支出金</t>
  </si>
  <si>
    <t>19 財産収入</t>
  </si>
  <si>
    <t>21 繰入金</t>
  </si>
  <si>
    <t>22 繰越金</t>
  </si>
  <si>
    <t>23 諸収入</t>
  </si>
  <si>
    <t>24 地方債</t>
  </si>
  <si>
    <t>（％）</t>
  </si>
  <si>
    <t>（つづき）</t>
  </si>
  <si>
    <t>目的別歳出の状況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</si>
  <si>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</si>
  <si>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</si>
  <si>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</si>
  <si>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</si>
  <si>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</si>
  <si>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</si>
  <si>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</si>
  <si>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</si>
  <si>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</si>
  <si>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</si>
  <si>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</si>
  <si>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</si>
  <si>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</si>
  <si>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</si>
  <si>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</si>
  <si>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</si>
  <si>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</si>
  <si>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</si>
  <si>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</si>
  <si>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</si>
  <si>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</si>
  <si>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</si>
  <si>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20 寄附金</t>
  </si>
  <si>
    <t>第21章　財　政</t>
  </si>
  <si>
    <t>21－１　県一般会計歳入決算額</t>
  </si>
  <si>
    <t>（つづき）</t>
  </si>
  <si>
    <t>単位：円、％</t>
  </si>
  <si>
    <t>費　目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</si>
  <si>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</si>
  <si>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</si>
  <si>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</si>
  <si>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</si>
  <si>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</si>
  <si>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</si>
  <si>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</si>
  <si>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</si>
  <si>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</si>
  <si>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</si>
  <si>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</si>
  <si>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</si>
  <si>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</si>
  <si>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</si>
  <si>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</si>
  <si>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</si>
  <si>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</si>
  <si>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</si>
  <si>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</si>
  <si>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</si>
  <si>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</si>
  <si>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</si>
  <si>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</si>
  <si>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</si>
  <si>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</si>
  <si>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</si>
  <si>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</si>
  <si>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旧法による税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</si>
  <si>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</si>
  <si>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</si>
  <si>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</si>
  <si>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</si>
  <si>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</si>
  <si>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</si>
  <si>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県預金利子</t>
  </si>
  <si>
    <t>公営企業貸付金元利収入</t>
  </si>
  <si>
    <t>貸付金元利収入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</si>
  <si>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</si>
  <si>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</si>
  <si>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</si>
  <si>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</si>
  <si>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</si>
  <si>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</si>
  <si>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</si>
  <si>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</si>
  <si>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皆増</t>
  </si>
  <si>
    <t>公営企業貸付金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</si>
  <si>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</si>
  <si>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</si>
  <si>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</si>
  <si>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</si>
  <si>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</si>
  <si>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</si>
  <si>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</si>
  <si>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</si>
  <si>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特別支援学校費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</si>
  <si>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</si>
  <si>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</si>
  <si>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</si>
  <si>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</si>
  <si>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</si>
  <si>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</si>
  <si>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</si>
  <si>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</si>
  <si>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</si>
  <si>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</si>
  <si>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</si>
  <si>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</si>
  <si>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</si>
  <si>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</si>
  <si>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</si>
  <si>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</si>
  <si>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</si>
  <si>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</si>
  <si>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</si>
  <si>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</si>
  <si>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</si>
  <si>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配当割交付金</t>
  </si>
  <si>
    <t>株式等譲渡所得割交付金</t>
  </si>
  <si>
    <t>予備費</t>
  </si>
  <si>
    <t>財政調整基金積立金</t>
  </si>
  <si>
    <t>林業・木材産業改善資金特別会計</t>
  </si>
  <si>
    <t>注：１「対前年度比」は、県企画部統計課で算出。</t>
  </si>
  <si>
    <t>　　２「林業・木材産業改善資金特別会計」は、平成28年度までは、「林業改善資金特別会計」。</t>
  </si>
  <si>
    <t>平成29年度</t>
  </si>
  <si>
    <t>平成29年度</t>
  </si>
  <si>
    <t>平成29年度</t>
  </si>
  <si>
    <t>石油ガス譲与税</t>
  </si>
  <si>
    <t>航空機燃料譲与税</t>
  </si>
  <si>
    <t>地方交付税</t>
  </si>
  <si>
    <t>分担金及び負担金</t>
  </si>
  <si>
    <t>分担金</t>
  </si>
  <si>
    <t>負担金</t>
  </si>
  <si>
    <t>-</t>
  </si>
  <si>
    <t>産業振興基金特別会計</t>
  </si>
  <si>
    <t>中城湾港マリン・タウン特別会計</t>
  </si>
  <si>
    <t>駐車場事業特別会計</t>
  </si>
  <si>
    <t>国民健康保険事業特別会計</t>
  </si>
  <si>
    <t>階増</t>
  </si>
  <si>
    <t>21－４　県特別会計歳入、歳出決算額</t>
  </si>
  <si>
    <t>平成29年度</t>
  </si>
  <si>
    <t>平成30年度</t>
  </si>
  <si>
    <t>令和元年度</t>
  </si>
  <si>
    <t>地方道路譲与税</t>
  </si>
  <si>
    <t>森林環境譲与税</t>
  </si>
  <si>
    <t>自動車重量譲与税</t>
  </si>
  <si>
    <t>子ども･子育て支援臨時交付金</t>
  </si>
  <si>
    <t>-</t>
  </si>
  <si>
    <t>-</t>
  </si>
  <si>
    <t>環境性能割交付金</t>
  </si>
  <si>
    <t>-</t>
  </si>
  <si>
    <r>
      <rPr>
        <sz val="8"/>
        <rFont val="ＭＳ Ｐゴシック"/>
        <family val="3"/>
      </rPr>
      <t>－</t>
    </r>
  </si>
  <si>
    <t>-</t>
  </si>
  <si>
    <t>-</t>
  </si>
  <si>
    <t>階減</t>
  </si>
  <si>
    <t>平成30年度</t>
  </si>
  <si>
    <t>-</t>
  </si>
  <si>
    <t>-</t>
  </si>
  <si>
    <t>-</t>
  </si>
  <si>
    <t>-</t>
  </si>
  <si>
    <t>-</t>
  </si>
  <si>
    <t>-</t>
  </si>
  <si>
    <t>-</t>
  </si>
  <si>
    <t>平成30年度</t>
  </si>
  <si>
    <t>-</t>
  </si>
  <si>
    <t>平成28年度</t>
  </si>
  <si>
    <t>平成30年度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</si>
</sst>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  <numFmt numFmtId="214" formatCode="#,##0.000;[Red]\-#,##0.000"/>
    <numFmt numFmtId="215" formatCode="#,##0.0000;[Red]\-#,##0.0000"/>
    <numFmt numFmtId="216" formatCode="&quot;r&quot;#,##0"/>
    <numFmt numFmtId="217" formatCode="&quot;r &quot;#,##0"/>
    <numFmt numFmtId="218" formatCode="0_);[Red]\(0\)"/>
  </numFmts>
  <fonts count="60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 horizontal="right"/>
    </xf>
    <xf numFmtId="187" fontId="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178" fontId="1" fillId="0" borderId="17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distributed"/>
    </xf>
    <xf numFmtId="187" fontId="7" fillId="0" borderId="0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93" fontId="1" fillId="0" borderId="19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0" xfId="67" applyFont="1" applyFill="1" applyBorder="1" applyAlignment="1" quotePrefix="1">
      <alignment horizontal="center" vertical="center"/>
      <protection/>
    </xf>
    <xf numFmtId="0" fontId="1" fillId="0" borderId="0" xfId="67" applyFont="1" applyFill="1" applyBorder="1" applyAlignment="1">
      <alignment horizontal="right" vertical="center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4" xfId="6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67" applyFont="1" applyFill="1" applyBorder="1" applyAlignment="1">
      <alignment horizontal="center" vertical="center" wrapText="1"/>
      <protection/>
    </xf>
    <xf numFmtId="0" fontId="1" fillId="0" borderId="25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7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41" fontId="7" fillId="0" borderId="0" xfId="52" applyNumberFormat="1" applyFont="1" applyBorder="1" applyAlignment="1">
      <alignment horizontal="right" vertical="center" shrinkToFit="1"/>
    </xf>
    <xf numFmtId="3" fontId="7" fillId="0" borderId="0" xfId="49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6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19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1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9" fontId="13" fillId="0" borderId="0" xfId="52" applyNumberFormat="1" applyFont="1" applyBorder="1" applyAlignment="1">
      <alignment horizontal="right" vertical="center" shrinkToFit="1"/>
    </xf>
    <xf numFmtId="210" fontId="1" fillId="0" borderId="0" xfId="49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1" fontId="7" fillId="0" borderId="26" xfId="49" applyNumberFormat="1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41" fontId="7" fillId="0" borderId="26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41" fontId="7" fillId="0" borderId="0" xfId="49" applyNumberFormat="1" applyFont="1" applyFill="1" applyAlignment="1">
      <alignment horizontal="right"/>
    </xf>
    <xf numFmtId="38" fontId="1" fillId="0" borderId="10" xfId="49" applyFont="1" applyFill="1" applyBorder="1" applyAlignment="1">
      <alignment horizontal="distributed"/>
    </xf>
    <xf numFmtId="41" fontId="1" fillId="0" borderId="19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16" fillId="0" borderId="0" xfId="65" applyAlignment="1">
      <alignment vertical="center"/>
      <protection/>
    </xf>
    <xf numFmtId="0" fontId="16" fillId="0" borderId="0" xfId="65">
      <alignment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 quotePrefix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6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 quotePrefix="1">
      <alignment horizontal="center" vertical="center"/>
      <protection/>
    </xf>
    <xf numFmtId="0" fontId="1" fillId="0" borderId="24" xfId="66" applyFont="1" applyFill="1" applyBorder="1" applyAlignment="1" quotePrefix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17" xfId="66" applyFont="1" applyFill="1" applyBorder="1" applyAlignment="1">
      <alignment horizontal="center"/>
      <protection/>
    </xf>
    <xf numFmtId="0" fontId="1" fillId="0" borderId="27" xfId="66" applyNumberFormat="1" applyFont="1" applyFill="1" applyBorder="1" applyAlignment="1">
      <alignment horizontal="center" textRotation="255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0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1" fillId="0" borderId="0" xfId="66" applyNumberFormat="1" applyFont="1" applyFill="1" applyAlignment="1">
      <alignment horizontal="left" vertical="center"/>
      <protection/>
    </xf>
    <xf numFmtId="41" fontId="1" fillId="0" borderId="0" xfId="66" applyNumberFormat="1" applyFont="1" applyFill="1" applyBorder="1" applyAlignment="1" quotePrefix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9" xfId="49" applyFont="1" applyFill="1" applyBorder="1" applyAlignment="1">
      <alignment horizontal="right"/>
    </xf>
    <xf numFmtId="0" fontId="17" fillId="0" borderId="0" xfId="0" applyFont="1" applyAlignment="1">
      <alignment/>
    </xf>
    <xf numFmtId="0" fontId="58" fillId="0" borderId="0" xfId="43" applyFont="1" applyAlignment="1">
      <alignment/>
    </xf>
    <xf numFmtId="3" fontId="7" fillId="0" borderId="0" xfId="52" applyNumberFormat="1" applyFont="1" applyBorder="1" applyAlignment="1">
      <alignment horizontal="right" vertical="center" shrinkToFit="1"/>
    </xf>
    <xf numFmtId="3" fontId="7" fillId="0" borderId="0" xfId="52" applyNumberFormat="1" applyFont="1" applyBorder="1" applyAlignment="1">
      <alignment horizontal="right" shrinkToFit="1"/>
    </xf>
    <xf numFmtId="187" fontId="11" fillId="0" borderId="0" xfId="0" applyNumberFormat="1" applyFont="1" applyFill="1" applyBorder="1" applyAlignment="1">
      <alignment horizontal="right"/>
    </xf>
    <xf numFmtId="209" fontId="7" fillId="0" borderId="0" xfId="52" applyNumberFormat="1" applyFont="1" applyBorder="1" applyAlignment="1">
      <alignment horizontal="right" shrinkToFit="1"/>
    </xf>
    <xf numFmtId="41" fontId="7" fillId="0" borderId="0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/>
    </xf>
    <xf numFmtId="38" fontId="1" fillId="0" borderId="0" xfId="67" applyNumberFormat="1" applyFont="1" applyFill="1" applyAlignment="1" quotePrefix="1">
      <alignment horizontal="center" vertical="center"/>
      <protection/>
    </xf>
    <xf numFmtId="41" fontId="7" fillId="0" borderId="0" xfId="49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Alignment="1" quotePrefix="1">
      <alignment horizontal="center" vertical="center"/>
      <protection/>
    </xf>
    <xf numFmtId="193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1" fillId="0" borderId="10" xfId="0" applyNumberFormat="1" applyFont="1" applyFill="1" applyBorder="1" applyAlignment="1">
      <alignment horizontal="right"/>
    </xf>
    <xf numFmtId="193" fontId="18" fillId="0" borderId="0" xfId="0" applyNumberFormat="1" applyFont="1" applyFill="1" applyBorder="1" applyAlignment="1">
      <alignment horizontal="right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87" fontId="18" fillId="0" borderId="0" xfId="0" applyNumberFormat="1" applyFont="1" applyFill="1" applyBorder="1" applyAlignment="1" applyProtection="1">
      <alignment horizontal="right" shrinkToFit="1"/>
      <protection locked="0"/>
    </xf>
    <xf numFmtId="38" fontId="7" fillId="0" borderId="26" xfId="49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1" fontId="1" fillId="0" borderId="0" xfId="66" applyNumberFormat="1" applyFont="1" applyFill="1" applyBorder="1" applyAlignment="1">
      <alignment horizontal="right" vertical="center"/>
      <protection/>
    </xf>
    <xf numFmtId="41" fontId="1" fillId="0" borderId="12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2" xfId="6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" fillId="0" borderId="29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6" fillId="0" borderId="0" xfId="67" applyFont="1" applyFill="1" applyAlignment="1">
      <alignment horizontal="center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8" xfId="67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1" fontId="1" fillId="0" borderId="22" xfId="6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1" fontId="1" fillId="0" borderId="22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NumberFormat="1" applyFont="1" applyFill="1" applyBorder="1" applyAlignment="1">
      <alignment horizontal="center" vertical="center" textRotation="255"/>
      <protection/>
    </xf>
    <xf numFmtId="0" fontId="1" fillId="0" borderId="0" xfId="66" applyNumberFormat="1" applyFont="1" applyFill="1" applyBorder="1" applyAlignment="1">
      <alignment horizontal="center" vertical="center" textRotation="255"/>
      <protection/>
    </xf>
    <xf numFmtId="0" fontId="1" fillId="0" borderId="23" xfId="66" applyNumberFormat="1" applyFont="1" applyFill="1" applyBorder="1" applyAlignment="1">
      <alignment horizontal="center" vertical="center" textRotation="255"/>
      <protection/>
    </xf>
    <xf numFmtId="0" fontId="1" fillId="0" borderId="22" xfId="66" applyFont="1" applyFill="1" applyBorder="1" applyAlignment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9" fillId="0" borderId="0" xfId="65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zoomScalePageLayoutView="0" workbookViewId="0" topLeftCell="A1">
      <selection activeCell="B11" sqref="B11"/>
    </sheetView>
  </sheetViews>
  <sheetFormatPr defaultColWidth="8.796875" defaultRowHeight="14.25"/>
  <cols>
    <col min="4" max="4" width="29.3984375" style="0" bestFit="1" customWidth="1"/>
  </cols>
  <sheetData>
    <row r="3" spans="3:4" ht="19.5" customHeight="1">
      <c r="C3" s="235"/>
      <c r="D3" s="235" t="s">
        <v>316</v>
      </c>
    </row>
    <row r="4" spans="3:4" ht="19.5" customHeight="1">
      <c r="C4" s="235"/>
      <c r="D4" s="235"/>
    </row>
    <row r="5" spans="3:4" ht="19.5" customHeight="1">
      <c r="C5" s="235">
        <v>1</v>
      </c>
      <c r="D5" s="236" t="s">
        <v>317</v>
      </c>
    </row>
    <row r="6" spans="3:4" ht="19.5" customHeight="1">
      <c r="C6" s="235">
        <v>2</v>
      </c>
      <c r="D6" s="236" t="s">
        <v>318</v>
      </c>
    </row>
    <row r="7" spans="3:4" ht="19.5" customHeight="1">
      <c r="C7" s="235">
        <v>3</v>
      </c>
      <c r="D7" s="236" t="s">
        <v>319</v>
      </c>
    </row>
    <row r="8" spans="3:4" ht="19.5" customHeight="1">
      <c r="C8" s="235">
        <v>4</v>
      </c>
      <c r="D8" s="236" t="s">
        <v>320</v>
      </c>
    </row>
    <row r="9" spans="3:4" ht="19.5" customHeight="1">
      <c r="C9" s="235">
        <v>5</v>
      </c>
      <c r="D9" s="236" t="s">
        <v>321</v>
      </c>
    </row>
    <row r="10" spans="3:4" ht="19.5" customHeight="1">
      <c r="C10" s="235">
        <v>6</v>
      </c>
      <c r="D10" s="236" t="s">
        <v>322</v>
      </c>
    </row>
    <row r="11" spans="3:4" ht="19.5" customHeight="1">
      <c r="C11" s="235">
        <v>7</v>
      </c>
      <c r="D11" s="236" t="s">
        <v>323</v>
      </c>
    </row>
  </sheetData>
  <sheetProtection/>
  <hyperlinks>
    <hyperlink ref="D5" location="'21_01'!A1" display="県一般会計歳入決算額"/>
    <hyperlink ref="D6" location="'21_02'!A1" display="県一般会計歳出決算額"/>
    <hyperlink ref="D7" location="'21_03 '!A1" display="県債の目的別借入額"/>
    <hyperlink ref="D8" location="'21_04'!A1" display="県特別会計歳入，歳出決算額"/>
    <hyperlink ref="D9" location="'21_05'!A1" display="市町村別普通会計歳入決算額"/>
    <hyperlink ref="D10" location="'21_06'!A1" display="市町村別普通会計歳出決算額"/>
    <hyperlink ref="D11" location="'21_07'!A1" display="市町村別年度末地方債現在高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SheetLayoutView="120" zoomScalePageLayoutView="0" workbookViewId="0" topLeftCell="A1">
      <selection activeCell="E18" sqref="E18"/>
    </sheetView>
  </sheetViews>
  <sheetFormatPr defaultColWidth="8.796875" defaultRowHeight="14.25"/>
  <cols>
    <col min="1" max="2" width="1.59765625" style="2" customWidth="1"/>
    <col min="3" max="3" width="23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7" width="9" style="2" customWidth="1"/>
    <col min="18" max="18" width="10.3984375" style="2" customWidth="1"/>
    <col min="19" max="16384" width="9" style="2" customWidth="1"/>
  </cols>
  <sheetData>
    <row r="1" spans="1:15" s="7" customFormat="1" ht="18.75">
      <c r="A1" s="261" t="s">
        <v>274</v>
      </c>
      <c r="B1" s="261"/>
      <c r="C1" s="261"/>
      <c r="D1" s="261"/>
      <c r="E1" s="261"/>
      <c r="F1" s="261"/>
      <c r="G1" s="261"/>
      <c r="H1" s="261"/>
      <c r="I1" s="10"/>
      <c r="J1" s="10"/>
      <c r="K1" s="10"/>
      <c r="L1" s="10"/>
      <c r="M1" s="10"/>
      <c r="N1" s="10"/>
      <c r="O1" s="10"/>
    </row>
    <row r="2" spans="1:15" s="7" customFormat="1" ht="5.25" customHeight="1">
      <c r="A2" s="6"/>
      <c r="B2" s="10"/>
      <c r="C2" s="10"/>
      <c r="D2" s="10"/>
      <c r="E2" s="6"/>
      <c r="F2" s="6"/>
      <c r="G2" s="6"/>
      <c r="H2" s="6"/>
      <c r="I2" s="10"/>
      <c r="J2" s="10"/>
      <c r="K2" s="10"/>
      <c r="L2" s="10"/>
      <c r="M2" s="10"/>
      <c r="N2" s="10"/>
      <c r="O2" s="10"/>
    </row>
    <row r="3" spans="1:15" s="9" customFormat="1" ht="17.25">
      <c r="A3" s="262" t="s">
        <v>275</v>
      </c>
      <c r="B3" s="262"/>
      <c r="C3" s="262"/>
      <c r="D3" s="262"/>
      <c r="E3" s="262"/>
      <c r="F3" s="262"/>
      <c r="G3" s="262"/>
      <c r="H3" s="262"/>
      <c r="I3" s="262" t="s">
        <v>276</v>
      </c>
      <c r="J3" s="263"/>
      <c r="K3" s="263"/>
      <c r="L3" s="263"/>
      <c r="M3" s="263"/>
      <c r="N3" s="263"/>
      <c r="O3" s="263"/>
    </row>
    <row r="4" spans="1:15" s="9" customFormat="1" ht="4.5" customHeight="1">
      <c r="A4" s="8"/>
      <c r="B4" s="30"/>
      <c r="C4" s="30"/>
      <c r="D4" s="30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1.25" customHeight="1">
      <c r="A5" s="3"/>
      <c r="B5" s="3"/>
      <c r="C5" s="3"/>
      <c r="D5" s="3"/>
      <c r="E5" s="3"/>
      <c r="G5" s="29"/>
      <c r="H5" s="4" t="s">
        <v>277</v>
      </c>
      <c r="I5" s="4"/>
      <c r="K5" s="3"/>
      <c r="O5" s="29"/>
      <c r="P5" s="4" t="s">
        <v>277</v>
      </c>
    </row>
    <row r="6" spans="1:12" ht="4.5" customHeight="1" thickBot="1">
      <c r="A6" s="40"/>
      <c r="B6" s="40"/>
      <c r="C6" s="40"/>
      <c r="D6" s="40"/>
      <c r="E6" s="38"/>
      <c r="F6" s="38"/>
      <c r="G6" s="38"/>
      <c r="I6" s="40"/>
      <c r="J6" s="40"/>
      <c r="K6" s="40"/>
      <c r="L6" s="40"/>
    </row>
    <row r="7" spans="1:16" ht="18" customHeight="1">
      <c r="A7" s="264" t="s">
        <v>278</v>
      </c>
      <c r="B7" s="264"/>
      <c r="C7" s="264"/>
      <c r="D7" s="42"/>
      <c r="E7" s="43" t="s">
        <v>379</v>
      </c>
      <c r="F7" s="43" t="s">
        <v>380</v>
      </c>
      <c r="G7" s="43" t="s">
        <v>381</v>
      </c>
      <c r="H7" s="43" t="s">
        <v>5</v>
      </c>
      <c r="I7" s="264" t="s">
        <v>278</v>
      </c>
      <c r="J7" s="264"/>
      <c r="K7" s="264"/>
      <c r="L7" s="42"/>
      <c r="M7" s="44" t="s">
        <v>379</v>
      </c>
      <c r="N7" s="44" t="s">
        <v>380</v>
      </c>
      <c r="O7" s="44" t="s">
        <v>381</v>
      </c>
      <c r="P7" s="43" t="s">
        <v>5</v>
      </c>
    </row>
    <row r="8" spans="1:16" s="1" customFormat="1" ht="4.5" customHeight="1">
      <c r="A8" s="45"/>
      <c r="B8" s="45"/>
      <c r="C8" s="45"/>
      <c r="D8" s="46"/>
      <c r="E8" s="11"/>
      <c r="F8" s="11"/>
      <c r="G8" s="11"/>
      <c r="H8" s="13"/>
      <c r="I8" s="45"/>
      <c r="J8" s="45"/>
      <c r="K8" s="45"/>
      <c r="L8" s="46"/>
      <c r="M8" s="11"/>
      <c r="N8" s="11"/>
      <c r="O8" s="11"/>
      <c r="P8" s="13"/>
    </row>
    <row r="9" spans="1:16" ht="18" customHeight="1">
      <c r="A9" s="260" t="s">
        <v>279</v>
      </c>
      <c r="B9" s="260"/>
      <c r="C9" s="260"/>
      <c r="D9" s="18"/>
      <c r="E9" s="32">
        <v>755262368932</v>
      </c>
      <c r="F9" s="32">
        <v>734610622416</v>
      </c>
      <c r="G9" s="32">
        <v>734262914383</v>
      </c>
      <c r="H9" s="33">
        <f aca="true" t="shared" si="0" ref="H9:H44">ROUND(G9/F9*100,1)</f>
        <v>100</v>
      </c>
      <c r="I9" s="19"/>
      <c r="J9" s="260" t="s">
        <v>280</v>
      </c>
      <c r="K9" s="260"/>
      <c r="L9" s="16"/>
      <c r="M9" s="34">
        <v>15449405367</v>
      </c>
      <c r="N9" s="34">
        <v>15520453635</v>
      </c>
      <c r="O9" s="34">
        <v>15861636921</v>
      </c>
      <c r="P9" s="33">
        <f aca="true" t="shared" si="1" ref="P9:P28">ROUND(O9/N9*100,1)</f>
        <v>102.2</v>
      </c>
    </row>
    <row r="10" spans="1:16" ht="18" customHeight="1">
      <c r="A10" s="19"/>
      <c r="B10" s="260" t="s">
        <v>281</v>
      </c>
      <c r="C10" s="260"/>
      <c r="D10" s="18"/>
      <c r="E10" s="32">
        <v>126765609156</v>
      </c>
      <c r="F10" s="32">
        <v>131067722622</v>
      </c>
      <c r="G10" s="32">
        <v>136220953076</v>
      </c>
      <c r="H10" s="33">
        <f t="shared" si="0"/>
        <v>103.9</v>
      </c>
      <c r="I10" s="19"/>
      <c r="J10" s="19"/>
      <c r="K10" s="19" t="s">
        <v>282</v>
      </c>
      <c r="L10" s="16"/>
      <c r="M10" s="32">
        <v>12781099137</v>
      </c>
      <c r="N10" s="32">
        <v>12947723399</v>
      </c>
      <c r="O10" s="32">
        <v>13240007736</v>
      </c>
      <c r="P10" s="33">
        <f t="shared" si="1"/>
        <v>102.3</v>
      </c>
    </row>
    <row r="11" spans="1:16" ht="18" customHeight="1">
      <c r="A11" s="19"/>
      <c r="B11" s="19"/>
      <c r="C11" s="19" t="s">
        <v>283</v>
      </c>
      <c r="D11" s="18"/>
      <c r="E11" s="32">
        <v>42863624082</v>
      </c>
      <c r="F11" s="32">
        <v>44670574296</v>
      </c>
      <c r="G11" s="32">
        <v>46028877414</v>
      </c>
      <c r="H11" s="33">
        <f t="shared" si="0"/>
        <v>103</v>
      </c>
      <c r="I11" s="19"/>
      <c r="J11" s="19"/>
      <c r="K11" s="19" t="s">
        <v>284</v>
      </c>
      <c r="L11" s="16"/>
      <c r="M11" s="32">
        <v>233122850</v>
      </c>
      <c r="N11" s="32">
        <v>229323295</v>
      </c>
      <c r="O11" s="32">
        <v>224200180</v>
      </c>
      <c r="P11" s="33">
        <f t="shared" si="1"/>
        <v>97.8</v>
      </c>
    </row>
    <row r="12" spans="1:16" ht="18" customHeight="1">
      <c r="A12" s="19"/>
      <c r="B12" s="19"/>
      <c r="C12" s="19" t="s">
        <v>285</v>
      </c>
      <c r="D12" s="18"/>
      <c r="E12" s="32">
        <v>27399746482</v>
      </c>
      <c r="F12" s="32">
        <v>30269126245</v>
      </c>
      <c r="G12" s="32">
        <v>32456062970</v>
      </c>
      <c r="H12" s="33">
        <f t="shared" si="0"/>
        <v>107.2</v>
      </c>
      <c r="I12" s="19"/>
      <c r="J12" s="19"/>
      <c r="K12" s="19" t="s">
        <v>286</v>
      </c>
      <c r="L12" s="16"/>
      <c r="M12" s="32">
        <v>2435183380</v>
      </c>
      <c r="N12" s="32">
        <v>2343406941</v>
      </c>
      <c r="O12" s="32">
        <v>2397429005</v>
      </c>
      <c r="P12" s="33">
        <f t="shared" si="1"/>
        <v>102.3</v>
      </c>
    </row>
    <row r="13" spans="1:16" ht="18" customHeight="1">
      <c r="A13" s="19"/>
      <c r="B13" s="19"/>
      <c r="C13" s="19" t="s">
        <v>287</v>
      </c>
      <c r="D13" s="18"/>
      <c r="E13" s="32">
        <v>24741421696</v>
      </c>
      <c r="F13" s="32">
        <v>24293886426</v>
      </c>
      <c r="G13" s="32">
        <v>25430684366</v>
      </c>
      <c r="H13" s="33">
        <f t="shared" si="0"/>
        <v>104.7</v>
      </c>
      <c r="I13" s="19"/>
      <c r="J13" s="260" t="s">
        <v>288</v>
      </c>
      <c r="K13" s="260"/>
      <c r="L13" s="16"/>
      <c r="M13" s="34">
        <v>213616482316</v>
      </c>
      <c r="N13" s="34">
        <v>192601525704</v>
      </c>
      <c r="O13" s="34">
        <v>186402952781</v>
      </c>
      <c r="P13" s="33">
        <f t="shared" si="1"/>
        <v>96.8</v>
      </c>
    </row>
    <row r="14" spans="1:16" ht="18" customHeight="1">
      <c r="A14" s="19"/>
      <c r="B14" s="19"/>
      <c r="C14" s="19" t="s">
        <v>289</v>
      </c>
      <c r="D14" s="18"/>
      <c r="E14" s="32">
        <v>4942337087</v>
      </c>
      <c r="F14" s="32">
        <v>4250441080</v>
      </c>
      <c r="G14" s="32">
        <v>4667150371</v>
      </c>
      <c r="H14" s="33">
        <f t="shared" si="0"/>
        <v>109.8</v>
      </c>
      <c r="I14" s="19"/>
      <c r="J14" s="19"/>
      <c r="K14" s="19" t="s">
        <v>290</v>
      </c>
      <c r="L14" s="16"/>
      <c r="M14" s="32">
        <v>42661531390</v>
      </c>
      <c r="N14" s="32">
        <v>43561401342</v>
      </c>
      <c r="O14" s="32">
        <v>45697270010</v>
      </c>
      <c r="P14" s="33">
        <f t="shared" si="1"/>
        <v>104.9</v>
      </c>
    </row>
    <row r="15" spans="1:16" ht="18" customHeight="1">
      <c r="A15" s="19"/>
      <c r="B15" s="19"/>
      <c r="C15" s="19" t="s">
        <v>291</v>
      </c>
      <c r="D15" s="18"/>
      <c r="E15" s="32">
        <v>1769524559</v>
      </c>
      <c r="F15" s="32">
        <v>1787359191</v>
      </c>
      <c r="G15" s="32">
        <v>1818913936</v>
      </c>
      <c r="H15" s="33">
        <f t="shared" si="0"/>
        <v>101.8</v>
      </c>
      <c r="I15" s="19"/>
      <c r="J15" s="19"/>
      <c r="K15" s="19" t="s">
        <v>292</v>
      </c>
      <c r="L15" s="16"/>
      <c r="M15" s="32">
        <v>169358812678</v>
      </c>
      <c r="N15" s="32">
        <v>147910793270</v>
      </c>
      <c r="O15" s="32">
        <v>138983943077</v>
      </c>
      <c r="P15" s="33">
        <f t="shared" si="1"/>
        <v>94</v>
      </c>
    </row>
    <row r="16" spans="1:16" ht="18" customHeight="1">
      <c r="A16" s="19"/>
      <c r="B16" s="19"/>
      <c r="C16" s="19" t="s">
        <v>293</v>
      </c>
      <c r="D16" s="18"/>
      <c r="E16" s="32">
        <v>793203280</v>
      </c>
      <c r="F16" s="32">
        <v>774925960</v>
      </c>
      <c r="G16" s="32">
        <v>795307640</v>
      </c>
      <c r="H16" s="33">
        <f t="shared" si="0"/>
        <v>102.6</v>
      </c>
      <c r="I16" s="19"/>
      <c r="J16" s="19"/>
      <c r="K16" s="19" t="s">
        <v>294</v>
      </c>
      <c r="L16" s="16"/>
      <c r="M16" s="32">
        <v>1596138248</v>
      </c>
      <c r="N16" s="32">
        <v>1129331092</v>
      </c>
      <c r="O16" s="32">
        <v>1721739694</v>
      </c>
      <c r="P16" s="33">
        <f t="shared" si="1"/>
        <v>152.5</v>
      </c>
    </row>
    <row r="17" spans="1:16" ht="18" customHeight="1">
      <c r="A17" s="19"/>
      <c r="B17" s="19"/>
      <c r="C17" s="19" t="s">
        <v>295</v>
      </c>
      <c r="D17" s="18"/>
      <c r="E17" s="32">
        <v>1287973100</v>
      </c>
      <c r="F17" s="32">
        <v>1452582600</v>
      </c>
      <c r="G17" s="32">
        <v>847387500</v>
      </c>
      <c r="H17" s="33">
        <f t="shared" si="0"/>
        <v>58.3</v>
      </c>
      <c r="I17" s="19"/>
      <c r="J17" s="260" t="s">
        <v>296</v>
      </c>
      <c r="K17" s="260"/>
      <c r="L17" s="16"/>
      <c r="M17" s="34">
        <v>3077965267</v>
      </c>
      <c r="N17" s="34">
        <v>4787677713</v>
      </c>
      <c r="O17" s="34">
        <v>5687340459</v>
      </c>
      <c r="P17" s="33">
        <f t="shared" si="1"/>
        <v>118.8</v>
      </c>
    </row>
    <row r="18" spans="1:16" ht="18" customHeight="1">
      <c r="A18" s="19"/>
      <c r="B18" s="19"/>
      <c r="C18" s="19" t="s">
        <v>297</v>
      </c>
      <c r="D18" s="18"/>
      <c r="E18" s="32">
        <v>7869816561</v>
      </c>
      <c r="F18" s="32">
        <v>7937704727</v>
      </c>
      <c r="G18" s="32">
        <v>7910510216</v>
      </c>
      <c r="H18" s="33">
        <f t="shared" si="0"/>
        <v>99.7</v>
      </c>
      <c r="I18" s="19"/>
      <c r="J18" s="19"/>
      <c r="K18" s="19" t="s">
        <v>298</v>
      </c>
      <c r="L18" s="16"/>
      <c r="M18" s="32">
        <v>1616288209</v>
      </c>
      <c r="N18" s="32">
        <v>1663214095</v>
      </c>
      <c r="O18" s="32">
        <v>1713686383</v>
      </c>
      <c r="P18" s="33">
        <f t="shared" si="1"/>
        <v>103</v>
      </c>
    </row>
    <row r="19" spans="1:16" ht="18" customHeight="1">
      <c r="A19" s="19"/>
      <c r="B19" s="19"/>
      <c r="C19" s="19" t="s">
        <v>299</v>
      </c>
      <c r="D19" s="18"/>
      <c r="E19" s="32">
        <v>14034427150</v>
      </c>
      <c r="F19" s="32">
        <v>14568386347</v>
      </c>
      <c r="G19" s="32">
        <v>15211034343</v>
      </c>
      <c r="H19" s="33">
        <f t="shared" si="0"/>
        <v>104.4</v>
      </c>
      <c r="I19" s="19"/>
      <c r="J19" s="19"/>
      <c r="K19" s="19" t="s">
        <v>300</v>
      </c>
      <c r="L19" s="16"/>
      <c r="M19" s="32">
        <v>1461677058</v>
      </c>
      <c r="N19" s="32">
        <v>3124463618</v>
      </c>
      <c r="O19" s="32">
        <v>3973654076</v>
      </c>
      <c r="P19" s="33">
        <f t="shared" si="1"/>
        <v>127.2</v>
      </c>
    </row>
    <row r="20" spans="1:16" ht="18" customHeight="1">
      <c r="A20" s="19"/>
      <c r="B20" s="19"/>
      <c r="C20" s="19" t="s">
        <v>301</v>
      </c>
      <c r="D20" s="18"/>
      <c r="E20" s="32">
        <v>7571700</v>
      </c>
      <c r="F20" s="32">
        <v>7548382</v>
      </c>
      <c r="G20" s="32">
        <v>7175800</v>
      </c>
      <c r="H20" s="33">
        <f t="shared" si="0"/>
        <v>95.1</v>
      </c>
      <c r="I20" s="19"/>
      <c r="J20" s="260" t="s">
        <v>302</v>
      </c>
      <c r="K20" s="260"/>
      <c r="L20" s="16"/>
      <c r="M20" s="34">
        <v>49559812</v>
      </c>
      <c r="N20" s="34">
        <v>1043032170</v>
      </c>
      <c r="O20" s="34">
        <v>1461351609</v>
      </c>
      <c r="P20" s="33">
        <f t="shared" si="1"/>
        <v>140.1</v>
      </c>
    </row>
    <row r="21" spans="1:16" ht="18" customHeight="1">
      <c r="A21" s="19"/>
      <c r="B21" s="19"/>
      <c r="C21" s="19" t="s">
        <v>0</v>
      </c>
      <c r="D21" s="18"/>
      <c r="E21" s="32">
        <v>2088800</v>
      </c>
      <c r="F21" s="32">
        <v>2788300</v>
      </c>
      <c r="G21" s="32">
        <v>2642900</v>
      </c>
      <c r="H21" s="33">
        <f t="shared" si="0"/>
        <v>94.8</v>
      </c>
      <c r="I21" s="19"/>
      <c r="J21" s="19"/>
      <c r="K21" s="19" t="s">
        <v>302</v>
      </c>
      <c r="L21" s="16"/>
      <c r="M21" s="34">
        <v>49559812</v>
      </c>
      <c r="N21" s="34">
        <v>1043032170</v>
      </c>
      <c r="O21" s="34">
        <v>1461351609</v>
      </c>
      <c r="P21" s="33">
        <f t="shared" si="1"/>
        <v>140.1</v>
      </c>
    </row>
    <row r="22" spans="1:18" ht="18" customHeight="1">
      <c r="A22" s="19"/>
      <c r="B22" s="19"/>
      <c r="C22" s="19" t="s">
        <v>303</v>
      </c>
      <c r="D22" s="18"/>
      <c r="E22" s="32">
        <v>1021017100</v>
      </c>
      <c r="F22" s="32">
        <v>1014451200</v>
      </c>
      <c r="G22" s="32">
        <v>1006815600</v>
      </c>
      <c r="H22" s="33">
        <f t="shared" si="0"/>
        <v>99.2</v>
      </c>
      <c r="I22" s="19"/>
      <c r="J22" s="260" t="s">
        <v>304</v>
      </c>
      <c r="K22" s="260"/>
      <c r="L22" s="16"/>
      <c r="M22" s="34">
        <v>22692917333</v>
      </c>
      <c r="N22" s="34">
        <v>17967243309</v>
      </c>
      <c r="O22" s="34">
        <v>18145931116</v>
      </c>
      <c r="P22" s="33">
        <f t="shared" si="1"/>
        <v>101</v>
      </c>
      <c r="R22" s="29"/>
    </row>
    <row r="23" spans="1:16" ht="18" customHeight="1">
      <c r="A23" s="19"/>
      <c r="B23" s="19"/>
      <c r="C23" s="19" t="s">
        <v>4</v>
      </c>
      <c r="D23" s="18"/>
      <c r="E23" s="32">
        <v>32631433</v>
      </c>
      <c r="F23" s="32">
        <v>37947868</v>
      </c>
      <c r="G23" s="32">
        <v>38390020</v>
      </c>
      <c r="H23" s="33">
        <f t="shared" si="0"/>
        <v>101.2</v>
      </c>
      <c r="I23" s="19"/>
      <c r="J23" s="19"/>
      <c r="K23" s="19" t="s">
        <v>305</v>
      </c>
      <c r="L23" s="16"/>
      <c r="M23" s="32">
        <v>38685952</v>
      </c>
      <c r="N23" s="32">
        <v>648604707</v>
      </c>
      <c r="O23" s="32">
        <v>956741642</v>
      </c>
      <c r="P23" s="33">
        <f t="shared" si="1"/>
        <v>147.5</v>
      </c>
    </row>
    <row r="24" spans="1:16" ht="18" customHeight="1">
      <c r="A24" s="19"/>
      <c r="B24" s="19"/>
      <c r="C24" s="19" t="s">
        <v>306</v>
      </c>
      <c r="D24" s="18"/>
      <c r="E24" s="32">
        <v>226126</v>
      </c>
      <c r="F24" s="32" t="s">
        <v>10</v>
      </c>
      <c r="G24" s="32" t="s">
        <v>372</v>
      </c>
      <c r="H24" s="33" t="s">
        <v>223</v>
      </c>
      <c r="I24" s="19"/>
      <c r="J24" s="19"/>
      <c r="K24" s="19" t="s">
        <v>307</v>
      </c>
      <c r="L24" s="16"/>
      <c r="M24" s="32">
        <v>22654231381</v>
      </c>
      <c r="N24" s="32">
        <v>17318638602</v>
      </c>
      <c r="O24" s="32">
        <v>17189189474</v>
      </c>
      <c r="P24" s="33">
        <f t="shared" si="1"/>
        <v>99.3</v>
      </c>
    </row>
    <row r="25" spans="1:16" ht="18" customHeight="1">
      <c r="A25" s="19"/>
      <c r="B25" s="260" t="s">
        <v>308</v>
      </c>
      <c r="C25" s="260"/>
      <c r="D25" s="20"/>
      <c r="E25" s="32">
        <v>45397807248</v>
      </c>
      <c r="F25" s="32">
        <v>49988527349</v>
      </c>
      <c r="G25" s="32">
        <v>48044108701</v>
      </c>
      <c r="H25" s="33">
        <f t="shared" si="0"/>
        <v>96.1</v>
      </c>
      <c r="I25" s="19"/>
      <c r="J25" s="260" t="s">
        <v>309</v>
      </c>
      <c r="K25" s="260"/>
      <c r="L25" s="16"/>
      <c r="M25" s="34">
        <v>11562883349</v>
      </c>
      <c r="N25" s="34">
        <v>8232789838</v>
      </c>
      <c r="O25" s="34">
        <v>10069223798</v>
      </c>
      <c r="P25" s="33">
        <f t="shared" si="1"/>
        <v>122.3</v>
      </c>
    </row>
    <row r="26" spans="1:16" ht="18" customHeight="1">
      <c r="A26" s="19"/>
      <c r="B26" s="19"/>
      <c r="C26" s="19" t="s">
        <v>308</v>
      </c>
      <c r="D26" s="20"/>
      <c r="E26" s="32">
        <v>45397807248</v>
      </c>
      <c r="F26" s="32">
        <v>49988527349</v>
      </c>
      <c r="G26" s="32">
        <v>48044108701</v>
      </c>
      <c r="H26" s="33">
        <f t="shared" si="0"/>
        <v>96.1</v>
      </c>
      <c r="I26" s="19"/>
      <c r="J26" s="19"/>
      <c r="K26" s="19" t="s">
        <v>309</v>
      </c>
      <c r="L26" s="16"/>
      <c r="M26" s="34">
        <v>11562883349</v>
      </c>
      <c r="N26" s="34">
        <v>8232789838</v>
      </c>
      <c r="O26" s="34">
        <v>10069223798</v>
      </c>
      <c r="P26" s="33">
        <f t="shared" si="1"/>
        <v>122.3</v>
      </c>
    </row>
    <row r="27" spans="1:18" ht="18" customHeight="1">
      <c r="A27" s="19"/>
      <c r="B27" s="260" t="s">
        <v>310</v>
      </c>
      <c r="C27" s="260"/>
      <c r="D27" s="16"/>
      <c r="E27" s="34">
        <v>20299032000</v>
      </c>
      <c r="F27" s="34">
        <v>22860972000</v>
      </c>
      <c r="G27" s="34">
        <v>22441329209</v>
      </c>
      <c r="H27" s="33">
        <f t="shared" si="0"/>
        <v>98.2</v>
      </c>
      <c r="I27" s="19"/>
      <c r="J27" s="260" t="s">
        <v>311</v>
      </c>
      <c r="K27" s="260"/>
      <c r="L27" s="16"/>
      <c r="M27" s="34">
        <v>34352670958</v>
      </c>
      <c r="N27" s="34">
        <v>30755221680</v>
      </c>
      <c r="O27" s="34">
        <v>31826949606</v>
      </c>
      <c r="P27" s="33">
        <f t="shared" si="1"/>
        <v>103.5</v>
      </c>
      <c r="R27" s="29"/>
    </row>
    <row r="28" spans="1:16" ht="18" customHeight="1">
      <c r="A28" s="19"/>
      <c r="B28" s="19"/>
      <c r="C28" s="19" t="s">
        <v>6</v>
      </c>
      <c r="D28" s="20"/>
      <c r="E28" s="32">
        <v>19511741000</v>
      </c>
      <c r="F28" s="32">
        <v>22063672000</v>
      </c>
      <c r="G28" s="32">
        <v>21600293000</v>
      </c>
      <c r="H28" s="33">
        <f t="shared" si="0"/>
        <v>97.9</v>
      </c>
      <c r="I28" s="19"/>
      <c r="J28" s="19"/>
      <c r="K28" s="31" t="s">
        <v>312</v>
      </c>
      <c r="L28" s="16"/>
      <c r="M28" s="32">
        <v>316556050</v>
      </c>
      <c r="N28" s="32">
        <v>286513704</v>
      </c>
      <c r="O28" s="32">
        <v>288927227</v>
      </c>
      <c r="P28" s="33">
        <f t="shared" si="1"/>
        <v>100.8</v>
      </c>
    </row>
    <row r="29" spans="1:16" ht="18" customHeight="1">
      <c r="A29" s="19"/>
      <c r="B29" s="19"/>
      <c r="C29" s="19" t="s">
        <v>382</v>
      </c>
      <c r="D29" s="20"/>
      <c r="E29" s="249" t="s">
        <v>223</v>
      </c>
      <c r="F29" s="32" t="s">
        <v>223</v>
      </c>
      <c r="G29" s="32">
        <v>209</v>
      </c>
      <c r="H29" s="247" t="s">
        <v>377</v>
      </c>
      <c r="I29" s="19"/>
      <c r="J29" s="19"/>
      <c r="K29" s="19" t="s">
        <v>313</v>
      </c>
      <c r="L29" s="16"/>
      <c r="M29" s="32">
        <v>28433626</v>
      </c>
      <c r="N29" s="32">
        <v>23383526</v>
      </c>
      <c r="O29" s="32">
        <v>11879104</v>
      </c>
      <c r="P29" s="33">
        <f aca="true" t="shared" si="2" ref="P29:P37">ROUND(O29/N29*100,1)</f>
        <v>50.8</v>
      </c>
    </row>
    <row r="30" spans="1:16" ht="18" customHeight="1">
      <c r="A30" s="19"/>
      <c r="B30" s="19"/>
      <c r="C30" s="19" t="s">
        <v>7</v>
      </c>
      <c r="D30" s="16"/>
      <c r="E30" s="32">
        <v>590059000</v>
      </c>
      <c r="F30" s="32">
        <v>593277000</v>
      </c>
      <c r="G30" s="32">
        <v>533656000</v>
      </c>
      <c r="H30" s="33">
        <f t="shared" si="0"/>
        <v>90</v>
      </c>
      <c r="I30" s="19"/>
      <c r="J30" s="19"/>
      <c r="K30" s="19" t="s">
        <v>314</v>
      </c>
      <c r="L30" s="16"/>
      <c r="M30" s="32">
        <v>207000000</v>
      </c>
      <c r="N30" s="32">
        <v>872503490</v>
      </c>
      <c r="O30" s="32">
        <v>205000000</v>
      </c>
      <c r="P30" s="33">
        <f t="shared" si="2"/>
        <v>23.5</v>
      </c>
    </row>
    <row r="31" spans="1:16" ht="18" customHeight="1">
      <c r="A31" s="19"/>
      <c r="B31" s="19"/>
      <c r="C31" s="19" t="s">
        <v>366</v>
      </c>
      <c r="D31" s="20"/>
      <c r="E31" s="32">
        <v>24358000</v>
      </c>
      <c r="F31" s="32">
        <v>23325000</v>
      </c>
      <c r="G31" s="32">
        <v>20968000</v>
      </c>
      <c r="H31" s="33">
        <f t="shared" si="0"/>
        <v>89.9</v>
      </c>
      <c r="I31" s="19"/>
      <c r="J31" s="19"/>
      <c r="K31" s="19" t="s">
        <v>315</v>
      </c>
      <c r="L31" s="16"/>
      <c r="M31" s="32">
        <v>14202710702</v>
      </c>
      <c r="N31" s="32">
        <v>17091760129</v>
      </c>
      <c r="O31" s="32">
        <v>17736521758</v>
      </c>
      <c r="P31" s="33">
        <f t="shared" si="2"/>
        <v>103.8</v>
      </c>
    </row>
    <row r="32" spans="1:16" ht="18" customHeight="1">
      <c r="A32" s="19"/>
      <c r="B32" s="19"/>
      <c r="C32" s="19" t="s">
        <v>367</v>
      </c>
      <c r="D32" s="20"/>
      <c r="E32" s="32">
        <v>172874000</v>
      </c>
      <c r="F32" s="32">
        <v>180698000</v>
      </c>
      <c r="G32" s="32">
        <v>188685000</v>
      </c>
      <c r="H32" s="33">
        <f t="shared" si="0"/>
        <v>104.4</v>
      </c>
      <c r="I32" s="19"/>
      <c r="J32" s="19"/>
      <c r="K32" s="19" t="s">
        <v>172</v>
      </c>
      <c r="L32" s="16"/>
      <c r="M32" s="32">
        <v>6486086985</v>
      </c>
      <c r="N32" s="32">
        <v>2929575359</v>
      </c>
      <c r="O32" s="32">
        <v>1864560700</v>
      </c>
      <c r="P32" s="33">
        <f t="shared" si="2"/>
        <v>63.6</v>
      </c>
    </row>
    <row r="33" spans="1:16" ht="18" customHeight="1">
      <c r="A33" s="19"/>
      <c r="B33" s="19"/>
      <c r="C33" s="19" t="s">
        <v>383</v>
      </c>
      <c r="D33" s="20"/>
      <c r="E33" s="32" t="s">
        <v>223</v>
      </c>
      <c r="F33" s="32" t="s">
        <v>386</v>
      </c>
      <c r="G33" s="32">
        <v>16739000</v>
      </c>
      <c r="H33" s="247" t="s">
        <v>377</v>
      </c>
      <c r="I33" s="19"/>
      <c r="J33" s="19"/>
      <c r="K33" s="19" t="s">
        <v>173</v>
      </c>
      <c r="L33" s="16"/>
      <c r="M33" s="32">
        <v>4747906019</v>
      </c>
      <c r="N33" s="32">
        <v>5113524695</v>
      </c>
      <c r="O33" s="32">
        <v>5347877433</v>
      </c>
      <c r="P33" s="33">
        <f t="shared" si="2"/>
        <v>104.6</v>
      </c>
    </row>
    <row r="34" spans="1:16" ht="18" customHeight="1">
      <c r="A34" s="19"/>
      <c r="B34" s="19"/>
      <c r="C34" s="19" t="s">
        <v>384</v>
      </c>
      <c r="D34" s="20"/>
      <c r="E34" s="32" t="s">
        <v>223</v>
      </c>
      <c r="F34" s="32" t="s">
        <v>223</v>
      </c>
      <c r="G34" s="32">
        <v>80988000</v>
      </c>
      <c r="H34" s="247" t="s">
        <v>377</v>
      </c>
      <c r="I34" s="19"/>
      <c r="J34" s="19"/>
      <c r="K34" s="19" t="s">
        <v>174</v>
      </c>
      <c r="L34" s="16"/>
      <c r="M34" s="32">
        <v>503</v>
      </c>
      <c r="N34" s="32">
        <v>393</v>
      </c>
      <c r="O34" s="32">
        <v>21</v>
      </c>
      <c r="P34" s="33">
        <f t="shared" si="2"/>
        <v>5.3</v>
      </c>
    </row>
    <row r="35" spans="1:16" ht="18" customHeight="1">
      <c r="A35" s="19"/>
      <c r="B35" s="19" t="s">
        <v>1</v>
      </c>
      <c r="C35" s="19"/>
      <c r="D35" s="16"/>
      <c r="E35" s="32">
        <v>315294000</v>
      </c>
      <c r="F35" s="32">
        <v>392681000</v>
      </c>
      <c r="G35" s="32">
        <v>1772781000</v>
      </c>
      <c r="H35" s="33">
        <f t="shared" si="0"/>
        <v>451.5</v>
      </c>
      <c r="I35" s="19"/>
      <c r="J35" s="19"/>
      <c r="K35" s="19" t="s">
        <v>175</v>
      </c>
      <c r="L35" s="16"/>
      <c r="M35" s="32">
        <v>8363977073</v>
      </c>
      <c r="N35" s="32">
        <v>4437960384</v>
      </c>
      <c r="O35" s="32">
        <v>6372183363</v>
      </c>
      <c r="P35" s="33">
        <f t="shared" si="2"/>
        <v>143.6</v>
      </c>
    </row>
    <row r="36" spans="1:16" ht="18" customHeight="1">
      <c r="A36" s="19"/>
      <c r="B36" s="19"/>
      <c r="C36" s="19" t="s">
        <v>2</v>
      </c>
      <c r="D36" s="20"/>
      <c r="E36" s="32">
        <v>315294000</v>
      </c>
      <c r="F36" s="32">
        <v>392681000</v>
      </c>
      <c r="G36" s="32">
        <v>536307000</v>
      </c>
      <c r="H36" s="33">
        <f t="shared" si="0"/>
        <v>136.6</v>
      </c>
      <c r="I36" s="19"/>
      <c r="J36" s="260" t="s">
        <v>176</v>
      </c>
      <c r="K36" s="260"/>
      <c r="L36" s="16"/>
      <c r="M36" s="32">
        <v>51176300000</v>
      </c>
      <c r="N36" s="32">
        <v>50168000000</v>
      </c>
      <c r="O36" s="32">
        <v>43536000000</v>
      </c>
      <c r="P36" s="33">
        <f t="shared" si="2"/>
        <v>86.8</v>
      </c>
    </row>
    <row r="37" spans="1:16" ht="18" customHeight="1">
      <c r="A37" s="19"/>
      <c r="B37" s="19"/>
      <c r="C37" s="19" t="s">
        <v>385</v>
      </c>
      <c r="D37" s="20"/>
      <c r="E37" s="32" t="s">
        <v>387</v>
      </c>
      <c r="F37" s="32" t="s">
        <v>387</v>
      </c>
      <c r="G37" s="32">
        <v>1236474000</v>
      </c>
      <c r="H37" s="247" t="s">
        <v>377</v>
      </c>
      <c r="I37" s="19"/>
      <c r="J37" s="19"/>
      <c r="K37" s="19" t="s">
        <v>176</v>
      </c>
      <c r="L37" s="16"/>
      <c r="M37" s="32">
        <v>51176300000</v>
      </c>
      <c r="N37" s="32">
        <v>50168000000</v>
      </c>
      <c r="O37" s="32">
        <v>43536000000</v>
      </c>
      <c r="P37" s="33">
        <f t="shared" si="2"/>
        <v>86.8</v>
      </c>
    </row>
    <row r="38" spans="1:16" ht="18" customHeight="1">
      <c r="A38" s="19"/>
      <c r="B38" s="19" t="s">
        <v>368</v>
      </c>
      <c r="C38" s="19"/>
      <c r="D38" s="16"/>
      <c r="E38" s="34">
        <v>209328068000</v>
      </c>
      <c r="F38" s="34">
        <v>208078178000</v>
      </c>
      <c r="G38" s="34">
        <v>211074446000</v>
      </c>
      <c r="H38" s="33">
        <f t="shared" si="0"/>
        <v>101.4</v>
      </c>
      <c r="I38" s="19"/>
      <c r="J38" s="260" t="s">
        <v>11</v>
      </c>
      <c r="K38" s="260"/>
      <c r="L38" s="16"/>
      <c r="M38" s="32">
        <v>20883000</v>
      </c>
      <c r="N38" s="32" t="s">
        <v>10</v>
      </c>
      <c r="O38" s="32">
        <v>540270000</v>
      </c>
      <c r="P38" s="239" t="s">
        <v>377</v>
      </c>
    </row>
    <row r="39" spans="1:16" ht="18" customHeight="1" thickBot="1">
      <c r="A39" s="19"/>
      <c r="B39" s="19"/>
      <c r="C39" s="19" t="s">
        <v>368</v>
      </c>
      <c r="D39" s="20"/>
      <c r="E39" s="32">
        <v>209328068000</v>
      </c>
      <c r="F39" s="34">
        <v>208078178000</v>
      </c>
      <c r="G39" s="34">
        <v>211074446000</v>
      </c>
      <c r="H39" s="33">
        <f t="shared" si="0"/>
        <v>101.4</v>
      </c>
      <c r="I39" s="21"/>
      <c r="J39" s="21"/>
      <c r="K39" s="21" t="s">
        <v>11</v>
      </c>
      <c r="L39" s="22"/>
      <c r="M39" s="55">
        <v>20883000</v>
      </c>
      <c r="N39" s="55" t="s">
        <v>10</v>
      </c>
      <c r="O39" s="55">
        <v>540270000</v>
      </c>
      <c r="P39" s="248" t="s">
        <v>377</v>
      </c>
    </row>
    <row r="40" spans="1:9" ht="18" customHeight="1">
      <c r="A40" s="19"/>
      <c r="B40" s="19" t="s">
        <v>3</v>
      </c>
      <c r="C40" s="25"/>
      <c r="D40" s="20"/>
      <c r="E40" s="34">
        <v>372807000</v>
      </c>
      <c r="F40" s="32">
        <v>347497000</v>
      </c>
      <c r="G40" s="32">
        <v>330024000</v>
      </c>
      <c r="H40" s="33">
        <f t="shared" si="0"/>
        <v>95</v>
      </c>
      <c r="I40" s="19"/>
    </row>
    <row r="41" spans="1:9" ht="18" customHeight="1">
      <c r="A41" s="19"/>
      <c r="B41" s="19"/>
      <c r="C41" s="19" t="s">
        <v>3</v>
      </c>
      <c r="D41" s="20"/>
      <c r="E41" s="32">
        <v>372807000</v>
      </c>
      <c r="F41" s="32">
        <v>347497000</v>
      </c>
      <c r="G41" s="32">
        <v>330024000</v>
      </c>
      <c r="H41" s="33">
        <f t="shared" si="0"/>
        <v>95</v>
      </c>
      <c r="I41" s="19"/>
    </row>
    <row r="42" spans="1:9" ht="18" customHeight="1">
      <c r="A42" s="19"/>
      <c r="B42" s="19" t="s">
        <v>369</v>
      </c>
      <c r="C42" s="19"/>
      <c r="D42" s="16"/>
      <c r="E42" s="32">
        <v>784684126</v>
      </c>
      <c r="F42" s="34">
        <v>799100396</v>
      </c>
      <c r="G42" s="34">
        <v>847616107</v>
      </c>
      <c r="H42" s="33">
        <f t="shared" si="0"/>
        <v>106.1</v>
      </c>
      <c r="I42" s="19"/>
    </row>
    <row r="43" spans="1:16" ht="18" customHeight="1">
      <c r="A43" s="19"/>
      <c r="B43" s="19"/>
      <c r="C43" s="19" t="s">
        <v>370</v>
      </c>
      <c r="D43" s="16"/>
      <c r="E43" s="32">
        <v>66251572</v>
      </c>
      <c r="F43" s="34">
        <v>62674830</v>
      </c>
      <c r="G43" s="34">
        <v>67470034</v>
      </c>
      <c r="H43" s="33">
        <f t="shared" si="0"/>
        <v>107.7</v>
      </c>
      <c r="I43" s="19"/>
      <c r="J43" s="1"/>
      <c r="K43" s="1"/>
      <c r="L43" s="1"/>
      <c r="M43" s="1"/>
      <c r="N43" s="1"/>
      <c r="O43" s="1"/>
      <c r="P43" s="1"/>
    </row>
    <row r="44" spans="1:16" ht="18" customHeight="1">
      <c r="A44" s="19"/>
      <c r="B44" s="19"/>
      <c r="C44" s="19" t="s">
        <v>371</v>
      </c>
      <c r="D44" s="16"/>
      <c r="E44" s="34">
        <v>718432554</v>
      </c>
      <c r="F44" s="34">
        <v>736425566</v>
      </c>
      <c r="G44" s="34">
        <v>780146073</v>
      </c>
      <c r="H44" s="33">
        <f t="shared" si="0"/>
        <v>105.9</v>
      </c>
      <c r="I44" s="19"/>
      <c r="J44" s="19"/>
      <c r="K44" s="19"/>
      <c r="L44" s="19"/>
      <c r="M44" s="32"/>
      <c r="N44" s="32"/>
      <c r="O44" s="32"/>
      <c r="P44" s="33"/>
    </row>
    <row r="45" spans="1:16" ht="4.5" customHeight="1">
      <c r="A45" s="19"/>
      <c r="B45" s="19"/>
      <c r="C45" s="19"/>
      <c r="D45" s="16"/>
      <c r="E45" s="32"/>
      <c r="F45" s="32"/>
      <c r="G45" s="32"/>
      <c r="H45" s="33"/>
      <c r="I45" s="19"/>
      <c r="J45" s="19"/>
      <c r="K45" s="19"/>
      <c r="L45" s="19"/>
      <c r="M45" s="32"/>
      <c r="N45" s="32"/>
      <c r="O45" s="32"/>
      <c r="P45" s="33"/>
    </row>
    <row r="46" spans="1:16" ht="4.5" customHeight="1" thickBot="1">
      <c r="A46" s="21"/>
      <c r="B46" s="21"/>
      <c r="C46" s="21"/>
      <c r="D46" s="22"/>
      <c r="E46" s="55"/>
      <c r="F46" s="55"/>
      <c r="G46" s="55"/>
      <c r="H46" s="56"/>
      <c r="I46" s="1"/>
      <c r="J46" s="1"/>
      <c r="K46" s="1"/>
      <c r="L46" s="1"/>
      <c r="M46" s="1"/>
      <c r="N46" s="1"/>
      <c r="O46" s="5"/>
      <c r="P46" s="1"/>
    </row>
    <row r="47" spans="1:16" ht="5.25" customHeight="1">
      <c r="A47" s="23"/>
      <c r="B47" s="23"/>
      <c r="C47" s="23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5"/>
      <c r="P47" s="1"/>
    </row>
    <row r="48" spans="1:16" ht="11.25">
      <c r="A48" s="17" t="s">
        <v>9</v>
      </c>
      <c r="C48" s="17"/>
      <c r="D48" s="17"/>
      <c r="E48" s="17"/>
      <c r="I48" s="1"/>
      <c r="J48" s="1"/>
      <c r="K48" s="1"/>
      <c r="L48" s="1"/>
      <c r="M48" s="1"/>
      <c r="N48" s="1"/>
      <c r="O48" s="5"/>
      <c r="P48" s="1"/>
    </row>
    <row r="49" spans="1:15" ht="11.25">
      <c r="A49" s="17" t="s">
        <v>8</v>
      </c>
      <c r="C49" s="17"/>
      <c r="D49" s="17"/>
      <c r="E49" s="17"/>
      <c r="K49" s="11"/>
      <c r="L49" s="11"/>
      <c r="M49" s="28"/>
      <c r="O49" s="5"/>
    </row>
    <row r="50" spans="9:16" ht="15.75" customHeight="1">
      <c r="I50" s="57"/>
      <c r="J50" s="57"/>
      <c r="K50" s="57"/>
      <c r="L50" s="57"/>
      <c r="M50" s="57"/>
      <c r="N50" s="57"/>
      <c r="O50" s="57"/>
      <c r="P50" s="57"/>
    </row>
    <row r="51" spans="7:16" ht="15.75" customHeight="1">
      <c r="G51" s="29"/>
      <c r="I51" s="1"/>
      <c r="J51" s="1"/>
      <c r="K51" s="1"/>
      <c r="L51" s="1"/>
      <c r="M51" s="1"/>
      <c r="N51" s="1"/>
      <c r="O51" s="1"/>
      <c r="P51" s="1"/>
    </row>
    <row r="52" spans="9:16" ht="15.75" customHeight="1">
      <c r="I52" s="58"/>
      <c r="J52" s="58"/>
      <c r="K52" s="58"/>
      <c r="L52" s="58"/>
      <c r="M52" s="58"/>
      <c r="N52" s="58"/>
      <c r="O52" s="58"/>
      <c r="P52" s="58"/>
    </row>
    <row r="53" spans="9:16" ht="15.75" customHeight="1">
      <c r="I53" s="59"/>
      <c r="J53" s="59"/>
      <c r="K53" s="59"/>
      <c r="L53" s="59"/>
      <c r="M53" s="59"/>
      <c r="N53" s="59"/>
      <c r="O53" s="59"/>
      <c r="P53" s="59"/>
    </row>
    <row r="54" ht="15.75" customHeight="1"/>
    <row r="55" ht="15.75" customHeight="1">
      <c r="M55" s="62"/>
    </row>
    <row r="56" spans="14:15" ht="4.5" customHeight="1">
      <c r="N56" s="62"/>
      <c r="O56" s="62"/>
    </row>
    <row r="57" ht="4.5" customHeight="1"/>
  </sheetData>
  <sheetProtection/>
  <mergeCells count="18">
    <mergeCell ref="B27:C27"/>
    <mergeCell ref="J27:K27"/>
    <mergeCell ref="J36:K36"/>
    <mergeCell ref="J38:K38"/>
    <mergeCell ref="B10:C10"/>
    <mergeCell ref="J13:K13"/>
    <mergeCell ref="J17:K17"/>
    <mergeCell ref="J20:K20"/>
    <mergeCell ref="J22:K22"/>
    <mergeCell ref="B25:C25"/>
    <mergeCell ref="J25:K25"/>
    <mergeCell ref="A1:H1"/>
    <mergeCell ref="A3:H3"/>
    <mergeCell ref="I3:O3"/>
    <mergeCell ref="A7:C7"/>
    <mergeCell ref="I7:K7"/>
    <mergeCell ref="A9:C9"/>
    <mergeCell ref="J9:K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SheetLayoutView="120" zoomScalePageLayoutView="0" workbookViewId="0" topLeftCell="A1">
      <selection activeCell="C2" sqref="C2"/>
    </sheetView>
  </sheetViews>
  <sheetFormatPr defaultColWidth="8.796875" defaultRowHeight="14.25"/>
  <cols>
    <col min="1" max="2" width="1.59765625" style="2" customWidth="1"/>
    <col min="3" max="3" width="16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6" s="9" customFormat="1" ht="17.25">
      <c r="A1" s="266" t="s">
        <v>177</v>
      </c>
      <c r="B1" s="266"/>
      <c r="C1" s="266"/>
      <c r="D1" s="266"/>
      <c r="E1" s="266"/>
      <c r="F1" s="266"/>
      <c r="G1" s="266"/>
      <c r="H1" s="266"/>
      <c r="I1" s="266" t="s">
        <v>178</v>
      </c>
      <c r="J1" s="267"/>
      <c r="K1" s="267"/>
      <c r="L1" s="267"/>
      <c r="M1" s="267"/>
      <c r="N1" s="267"/>
      <c r="O1" s="267"/>
      <c r="P1" s="267"/>
    </row>
    <row r="2" spans="1:16" s="9" customFormat="1" ht="17.25">
      <c r="A2" s="36"/>
      <c r="B2" s="36"/>
      <c r="C2" s="36"/>
      <c r="D2" s="35"/>
      <c r="E2" s="35"/>
      <c r="F2" s="35"/>
      <c r="G2" s="35"/>
      <c r="H2" s="35"/>
      <c r="I2" s="37"/>
      <c r="J2" s="36"/>
      <c r="K2" s="36"/>
      <c r="L2" s="35"/>
      <c r="M2" s="35"/>
      <c r="N2" s="35"/>
      <c r="O2" s="35"/>
      <c r="P2" s="35"/>
    </row>
    <row r="3" spans="1:16" ht="11.25">
      <c r="A3" s="38"/>
      <c r="B3" s="38"/>
      <c r="C3" s="38"/>
      <c r="D3" s="38"/>
      <c r="F3" s="38"/>
      <c r="G3" s="38"/>
      <c r="H3" s="39" t="s">
        <v>179</v>
      </c>
      <c r="I3" s="38"/>
      <c r="J3" s="38"/>
      <c r="K3" s="38"/>
      <c r="L3" s="38"/>
      <c r="N3" s="38"/>
      <c r="O3" s="38"/>
      <c r="P3" s="39" t="s">
        <v>179</v>
      </c>
    </row>
    <row r="4" spans="1:12" ht="4.5" customHeight="1" thickBot="1">
      <c r="A4" s="40"/>
      <c r="B4" s="40"/>
      <c r="C4" s="40"/>
      <c r="D4" s="40"/>
      <c r="E4" s="38"/>
      <c r="F4" s="38"/>
      <c r="G4" s="38"/>
      <c r="I4" s="40"/>
      <c r="J4" s="40"/>
      <c r="K4" s="40"/>
      <c r="L4" s="40"/>
    </row>
    <row r="5" spans="1:16" ht="15.75" customHeight="1">
      <c r="A5" s="264" t="s">
        <v>180</v>
      </c>
      <c r="B5" s="264"/>
      <c r="C5" s="264"/>
      <c r="D5" s="42"/>
      <c r="E5" s="43" t="s">
        <v>379</v>
      </c>
      <c r="F5" s="43" t="s">
        <v>380</v>
      </c>
      <c r="G5" s="43" t="s">
        <v>381</v>
      </c>
      <c r="H5" s="43" t="s">
        <v>5</v>
      </c>
      <c r="I5" s="264" t="s">
        <v>180</v>
      </c>
      <c r="J5" s="264"/>
      <c r="K5" s="264"/>
      <c r="L5" s="42"/>
      <c r="M5" s="44" t="s">
        <v>379</v>
      </c>
      <c r="N5" s="44" t="s">
        <v>380</v>
      </c>
      <c r="O5" s="44" t="s">
        <v>381</v>
      </c>
      <c r="P5" s="43" t="s">
        <v>5</v>
      </c>
    </row>
    <row r="6" spans="1:16" s="1" customFormat="1" ht="4.5" customHeight="1">
      <c r="A6" s="45"/>
      <c r="B6" s="45"/>
      <c r="C6" s="45"/>
      <c r="D6" s="46"/>
      <c r="E6" s="11"/>
      <c r="F6" s="11"/>
      <c r="G6" s="11"/>
      <c r="H6" s="13"/>
      <c r="I6" s="45"/>
      <c r="J6" s="45"/>
      <c r="K6" s="45"/>
      <c r="L6" s="46"/>
      <c r="M6" s="11"/>
      <c r="N6" s="11"/>
      <c r="O6" s="11"/>
      <c r="P6" s="13"/>
    </row>
    <row r="7" spans="1:16" ht="15.75" customHeight="1">
      <c r="A7" s="265" t="s">
        <v>181</v>
      </c>
      <c r="B7" s="265"/>
      <c r="C7" s="265"/>
      <c r="D7" s="47"/>
      <c r="E7" s="32">
        <v>747029579094</v>
      </c>
      <c r="F7" s="32">
        <v>724541398618</v>
      </c>
      <c r="G7" s="32">
        <v>725823758978</v>
      </c>
      <c r="H7" s="33">
        <f aca="true" t="shared" si="0" ref="H7:H53">ROUND(G7/F7*100,1)</f>
        <v>100.2</v>
      </c>
      <c r="I7" s="48"/>
      <c r="J7" s="265" t="s">
        <v>326</v>
      </c>
      <c r="K7" s="265"/>
      <c r="L7" s="49"/>
      <c r="M7" s="32">
        <v>33240324850</v>
      </c>
      <c r="N7" s="32">
        <v>33024230254</v>
      </c>
      <c r="O7" s="32">
        <v>34799905356</v>
      </c>
      <c r="P7" s="33">
        <f aca="true" t="shared" si="1" ref="P7:P30">ROUND(O7/N7*100,1)</f>
        <v>105.4</v>
      </c>
    </row>
    <row r="8" spans="1:16" ht="15.75" customHeight="1">
      <c r="A8" s="45"/>
      <c r="B8" s="265" t="s">
        <v>182</v>
      </c>
      <c r="C8" s="265"/>
      <c r="D8" s="47"/>
      <c r="E8" s="32">
        <v>1316786002</v>
      </c>
      <c r="F8" s="32">
        <v>1364102616</v>
      </c>
      <c r="G8" s="32">
        <v>1377536462</v>
      </c>
      <c r="H8" s="33">
        <f t="shared" si="0"/>
        <v>101</v>
      </c>
      <c r="I8" s="48"/>
      <c r="J8" s="45"/>
      <c r="K8" s="45" t="s">
        <v>327</v>
      </c>
      <c r="L8" s="50"/>
      <c r="M8" s="34">
        <v>30628431843</v>
      </c>
      <c r="N8" s="34">
        <v>30368681358</v>
      </c>
      <c r="O8" s="34">
        <v>31910049075</v>
      </c>
      <c r="P8" s="33">
        <f t="shared" si="1"/>
        <v>105.1</v>
      </c>
    </row>
    <row r="9" spans="1:16" ht="15.75" customHeight="1">
      <c r="A9" s="45"/>
      <c r="B9" s="45"/>
      <c r="C9" s="45" t="s">
        <v>182</v>
      </c>
      <c r="D9" s="47"/>
      <c r="E9" s="32">
        <v>1316786002</v>
      </c>
      <c r="F9" s="32">
        <v>1364102616</v>
      </c>
      <c r="G9" s="32">
        <v>1377536462</v>
      </c>
      <c r="H9" s="33">
        <f t="shared" si="0"/>
        <v>101</v>
      </c>
      <c r="I9" s="48"/>
      <c r="J9" s="45"/>
      <c r="K9" s="45" t="s">
        <v>328</v>
      </c>
      <c r="L9" s="50"/>
      <c r="M9" s="34">
        <v>2611893007</v>
      </c>
      <c r="N9" s="34">
        <v>2655548896</v>
      </c>
      <c r="O9" s="34">
        <v>2889856281</v>
      </c>
      <c r="P9" s="33">
        <f t="shared" si="1"/>
        <v>108.8</v>
      </c>
    </row>
    <row r="10" spans="1:16" ht="15.75" customHeight="1">
      <c r="A10" s="45"/>
      <c r="B10" s="265" t="s">
        <v>183</v>
      </c>
      <c r="C10" s="265"/>
      <c r="D10" s="51"/>
      <c r="E10" s="32">
        <v>64929866590</v>
      </c>
      <c r="F10" s="32">
        <v>62998424950</v>
      </c>
      <c r="G10" s="32">
        <v>63192817378</v>
      </c>
      <c r="H10" s="33">
        <f t="shared" si="0"/>
        <v>100.3</v>
      </c>
      <c r="I10" s="48"/>
      <c r="J10" s="265" t="s">
        <v>329</v>
      </c>
      <c r="K10" s="265"/>
      <c r="L10" s="50"/>
      <c r="M10" s="32">
        <v>163164928141</v>
      </c>
      <c r="N10" s="32">
        <v>166703403087</v>
      </c>
      <c r="O10" s="32">
        <v>168705004169</v>
      </c>
      <c r="P10" s="33">
        <f t="shared" si="1"/>
        <v>101.2</v>
      </c>
    </row>
    <row r="11" spans="1:16" ht="15.75" customHeight="1">
      <c r="A11" s="45"/>
      <c r="B11" s="45"/>
      <c r="C11" s="45" t="s">
        <v>30</v>
      </c>
      <c r="D11" s="47"/>
      <c r="E11" s="34">
        <v>14911733387</v>
      </c>
      <c r="F11" s="34">
        <v>16944106949</v>
      </c>
      <c r="G11" s="34">
        <v>17587592512</v>
      </c>
      <c r="H11" s="33">
        <f t="shared" si="0"/>
        <v>103.8</v>
      </c>
      <c r="I11" s="48"/>
      <c r="J11" s="45"/>
      <c r="K11" s="45" t="s">
        <v>330</v>
      </c>
      <c r="L11" s="50"/>
      <c r="M11" s="34">
        <v>15390812973</v>
      </c>
      <c r="N11" s="34">
        <v>16058699868</v>
      </c>
      <c r="O11" s="34">
        <v>15581748768</v>
      </c>
      <c r="P11" s="33">
        <f t="shared" si="1"/>
        <v>97</v>
      </c>
    </row>
    <row r="12" spans="1:16" ht="15.75" customHeight="1">
      <c r="A12" s="45"/>
      <c r="B12" s="45"/>
      <c r="C12" s="45" t="s">
        <v>184</v>
      </c>
      <c r="D12" s="47"/>
      <c r="E12" s="34">
        <v>12036420712</v>
      </c>
      <c r="F12" s="34">
        <v>10417108760</v>
      </c>
      <c r="G12" s="34">
        <v>12216785478</v>
      </c>
      <c r="H12" s="33">
        <f t="shared" si="0"/>
        <v>117.3</v>
      </c>
      <c r="I12" s="52"/>
      <c r="J12" s="45"/>
      <c r="K12" s="45" t="s">
        <v>331</v>
      </c>
      <c r="L12" s="50"/>
      <c r="M12" s="34">
        <v>50571842007</v>
      </c>
      <c r="N12" s="32">
        <v>51849315487</v>
      </c>
      <c r="O12" s="32">
        <v>53443806914</v>
      </c>
      <c r="P12" s="33">
        <f t="shared" si="1"/>
        <v>103.1</v>
      </c>
    </row>
    <row r="13" spans="1:16" ht="15.75" customHeight="1">
      <c r="A13" s="45"/>
      <c r="B13" s="45"/>
      <c r="C13" s="45" t="s">
        <v>185</v>
      </c>
      <c r="D13" s="47"/>
      <c r="E13" s="34">
        <v>4679510779</v>
      </c>
      <c r="F13" s="34">
        <v>5035063037</v>
      </c>
      <c r="G13" s="34">
        <v>5601391691</v>
      </c>
      <c r="H13" s="33">
        <f t="shared" si="0"/>
        <v>111.2</v>
      </c>
      <c r="I13" s="52"/>
      <c r="J13" s="45"/>
      <c r="K13" s="45" t="s">
        <v>332</v>
      </c>
      <c r="L13" s="50"/>
      <c r="M13" s="34">
        <v>31110229799</v>
      </c>
      <c r="N13" s="32">
        <v>31499563081</v>
      </c>
      <c r="O13" s="32">
        <v>32498540294</v>
      </c>
      <c r="P13" s="33">
        <f t="shared" si="1"/>
        <v>103.2</v>
      </c>
    </row>
    <row r="14" spans="1:16" ht="15.75" customHeight="1">
      <c r="A14" s="45"/>
      <c r="B14" s="45"/>
      <c r="C14" s="45" t="s">
        <v>186</v>
      </c>
      <c r="D14" s="47"/>
      <c r="E14" s="34">
        <v>28295336745</v>
      </c>
      <c r="F14" s="34">
        <v>25944784020</v>
      </c>
      <c r="G14" s="34">
        <v>23003853880</v>
      </c>
      <c r="H14" s="33">
        <f t="shared" si="0"/>
        <v>88.7</v>
      </c>
      <c r="I14" s="52"/>
      <c r="J14" s="45"/>
      <c r="K14" s="45" t="s">
        <v>333</v>
      </c>
      <c r="L14" s="50"/>
      <c r="M14" s="34">
        <v>43140723766</v>
      </c>
      <c r="N14" s="32">
        <v>42808271676</v>
      </c>
      <c r="O14" s="32">
        <v>43229620629</v>
      </c>
      <c r="P14" s="33">
        <f t="shared" si="1"/>
        <v>101</v>
      </c>
    </row>
    <row r="15" spans="1:16" ht="15.75" customHeight="1">
      <c r="A15" s="45"/>
      <c r="B15" s="45"/>
      <c r="C15" s="45" t="s">
        <v>187</v>
      </c>
      <c r="D15" s="47"/>
      <c r="E15" s="34">
        <v>573583513</v>
      </c>
      <c r="F15" s="34">
        <v>496652785</v>
      </c>
      <c r="G15" s="34">
        <v>678817760</v>
      </c>
      <c r="H15" s="33">
        <f t="shared" si="0"/>
        <v>136.7</v>
      </c>
      <c r="I15" s="52"/>
      <c r="J15" s="45"/>
      <c r="K15" s="45" t="s">
        <v>334</v>
      </c>
      <c r="L15" s="50"/>
      <c r="M15" s="34">
        <v>15716333677</v>
      </c>
      <c r="N15" s="32">
        <v>16204168990</v>
      </c>
      <c r="O15" s="32">
        <v>17325892798</v>
      </c>
      <c r="P15" s="33">
        <f t="shared" si="1"/>
        <v>106.9</v>
      </c>
    </row>
    <row r="16" spans="1:16" ht="15.75" customHeight="1">
      <c r="A16" s="45"/>
      <c r="B16" s="45"/>
      <c r="C16" s="45" t="s">
        <v>188</v>
      </c>
      <c r="D16" s="47"/>
      <c r="E16" s="34">
        <v>3554156817</v>
      </c>
      <c r="F16" s="34">
        <v>3241549940</v>
      </c>
      <c r="G16" s="34">
        <v>3162592190</v>
      </c>
      <c r="H16" s="33">
        <f t="shared" si="0"/>
        <v>97.6</v>
      </c>
      <c r="I16" s="52"/>
      <c r="J16" s="45"/>
      <c r="K16" s="45" t="s">
        <v>335</v>
      </c>
      <c r="L16" s="50"/>
      <c r="M16" s="34">
        <v>3633086739</v>
      </c>
      <c r="N16" s="32">
        <v>4888136871</v>
      </c>
      <c r="O16" s="32">
        <v>2397258705</v>
      </c>
      <c r="P16" s="33">
        <f t="shared" si="1"/>
        <v>49</v>
      </c>
    </row>
    <row r="17" spans="1:16" ht="15.75" customHeight="1">
      <c r="A17" s="45"/>
      <c r="B17" s="45"/>
      <c r="C17" s="45" t="s">
        <v>189</v>
      </c>
      <c r="D17" s="47"/>
      <c r="E17" s="34">
        <v>525941170</v>
      </c>
      <c r="F17" s="34">
        <v>561681565</v>
      </c>
      <c r="G17" s="34">
        <v>581578527</v>
      </c>
      <c r="H17" s="33">
        <f t="shared" si="0"/>
        <v>103.5</v>
      </c>
      <c r="I17" s="52"/>
      <c r="J17" s="45"/>
      <c r="K17" s="45" t="s">
        <v>336</v>
      </c>
      <c r="L17" s="50"/>
      <c r="M17" s="34">
        <v>1166821621</v>
      </c>
      <c r="N17" s="32">
        <v>1066117575</v>
      </c>
      <c r="O17" s="32">
        <v>1545406588</v>
      </c>
      <c r="P17" s="33">
        <f t="shared" si="1"/>
        <v>145</v>
      </c>
    </row>
    <row r="18" spans="1:16" ht="15.75" customHeight="1">
      <c r="A18" s="45"/>
      <c r="B18" s="45"/>
      <c r="C18" s="45" t="s">
        <v>190</v>
      </c>
      <c r="D18" s="47"/>
      <c r="E18" s="34">
        <v>167544579</v>
      </c>
      <c r="F18" s="34">
        <v>167294857</v>
      </c>
      <c r="G18" s="34">
        <v>169758990</v>
      </c>
      <c r="H18" s="33">
        <f t="shared" si="0"/>
        <v>101.5</v>
      </c>
      <c r="I18" s="52"/>
      <c r="J18" s="45"/>
      <c r="K18" s="45" t="s">
        <v>337</v>
      </c>
      <c r="L18" s="50">
        <v>0</v>
      </c>
      <c r="M18" s="34">
        <v>2435077559</v>
      </c>
      <c r="N18" s="32">
        <v>2329129539</v>
      </c>
      <c r="O18" s="32">
        <v>2682729473</v>
      </c>
      <c r="P18" s="33">
        <f t="shared" si="1"/>
        <v>115.2</v>
      </c>
    </row>
    <row r="19" spans="1:16" ht="15.75" customHeight="1">
      <c r="A19" s="45"/>
      <c r="B19" s="45"/>
      <c r="C19" s="45" t="s">
        <v>191</v>
      </c>
      <c r="D19" s="47"/>
      <c r="E19" s="34">
        <v>185638888</v>
      </c>
      <c r="F19" s="34">
        <v>190183037</v>
      </c>
      <c r="G19" s="34">
        <v>190446350</v>
      </c>
      <c r="H19" s="33">
        <f t="shared" si="0"/>
        <v>100.1</v>
      </c>
      <c r="I19" s="52"/>
      <c r="J19" s="265" t="s">
        <v>338</v>
      </c>
      <c r="K19" s="265"/>
      <c r="L19" s="50">
        <v>0</v>
      </c>
      <c r="M19" s="32">
        <v>845446835</v>
      </c>
      <c r="N19" s="32">
        <v>680878482</v>
      </c>
      <c r="O19" s="32">
        <v>1275774148</v>
      </c>
      <c r="P19" s="33">
        <f t="shared" si="1"/>
        <v>187.4</v>
      </c>
    </row>
    <row r="20" spans="1:16" ht="15.75" customHeight="1">
      <c r="A20" s="45"/>
      <c r="B20" s="265" t="s">
        <v>192</v>
      </c>
      <c r="C20" s="265"/>
      <c r="D20" s="47"/>
      <c r="E20" s="32">
        <v>113760305098</v>
      </c>
      <c r="F20" s="32">
        <v>109143908553</v>
      </c>
      <c r="G20" s="32">
        <v>115506587386</v>
      </c>
      <c r="H20" s="33">
        <f t="shared" si="0"/>
        <v>105.8</v>
      </c>
      <c r="I20" s="52"/>
      <c r="J20" s="45"/>
      <c r="K20" s="45" t="s">
        <v>339</v>
      </c>
      <c r="L20" s="50">
        <v>0</v>
      </c>
      <c r="M20" s="34">
        <v>346292490</v>
      </c>
      <c r="N20" s="32">
        <v>210859302</v>
      </c>
      <c r="O20" s="32">
        <v>441418700</v>
      </c>
      <c r="P20" s="33">
        <f t="shared" si="1"/>
        <v>209.3</v>
      </c>
    </row>
    <row r="21" spans="1:16" ht="15.75" customHeight="1">
      <c r="A21" s="45"/>
      <c r="B21" s="45"/>
      <c r="C21" s="45" t="s">
        <v>193</v>
      </c>
      <c r="D21" s="47"/>
      <c r="E21" s="34">
        <v>70525456824</v>
      </c>
      <c r="F21" s="34">
        <v>67736761074</v>
      </c>
      <c r="G21" s="34">
        <v>70182038627</v>
      </c>
      <c r="H21" s="33">
        <f t="shared" si="0"/>
        <v>103.6</v>
      </c>
      <c r="I21" s="52"/>
      <c r="J21" s="45"/>
      <c r="K21" s="45" t="s">
        <v>340</v>
      </c>
      <c r="L21" s="50"/>
      <c r="M21" s="34">
        <v>497172105</v>
      </c>
      <c r="N21" s="32">
        <v>460456860</v>
      </c>
      <c r="O21" s="32">
        <v>727841532</v>
      </c>
      <c r="P21" s="33">
        <f t="shared" si="1"/>
        <v>158.1</v>
      </c>
    </row>
    <row r="22" spans="1:16" ht="15.75" customHeight="1">
      <c r="A22" s="45"/>
      <c r="B22" s="45"/>
      <c r="C22" s="45" t="s">
        <v>194</v>
      </c>
      <c r="D22" s="47"/>
      <c r="E22" s="34">
        <v>34088414763</v>
      </c>
      <c r="F22" s="34">
        <v>32239643424</v>
      </c>
      <c r="G22" s="34">
        <v>35818677113</v>
      </c>
      <c r="H22" s="33">
        <f t="shared" si="0"/>
        <v>111.1</v>
      </c>
      <c r="I22" s="52"/>
      <c r="J22" s="45"/>
      <c r="K22" s="45" t="s">
        <v>341</v>
      </c>
      <c r="L22" s="50"/>
      <c r="M22" s="34">
        <v>1982240</v>
      </c>
      <c r="N22" s="32">
        <v>9562320</v>
      </c>
      <c r="O22" s="32">
        <v>106513916</v>
      </c>
      <c r="P22" s="33">
        <f t="shared" si="1"/>
        <v>1113.9</v>
      </c>
    </row>
    <row r="23" spans="1:16" ht="15.75" customHeight="1">
      <c r="A23" s="45"/>
      <c r="B23" s="45"/>
      <c r="C23" s="45" t="s">
        <v>195</v>
      </c>
      <c r="D23" s="47"/>
      <c r="E23" s="34">
        <v>9101475908</v>
      </c>
      <c r="F23" s="34">
        <v>9096147745</v>
      </c>
      <c r="G23" s="34">
        <v>9451681264</v>
      </c>
      <c r="H23" s="33">
        <f t="shared" si="0"/>
        <v>103.9</v>
      </c>
      <c r="I23" s="52"/>
      <c r="J23" s="265" t="s">
        <v>342</v>
      </c>
      <c r="K23" s="265"/>
      <c r="L23" s="50"/>
      <c r="M23" s="32">
        <v>74315682972</v>
      </c>
      <c r="N23" s="32">
        <v>66440000051</v>
      </c>
      <c r="O23" s="32">
        <v>67148879454</v>
      </c>
      <c r="P23" s="33">
        <f t="shared" si="1"/>
        <v>101.1</v>
      </c>
    </row>
    <row r="24" spans="1:16" ht="15.75" customHeight="1">
      <c r="A24" s="45"/>
      <c r="B24" s="45"/>
      <c r="C24" s="45" t="s">
        <v>196</v>
      </c>
      <c r="D24" s="47"/>
      <c r="E24" s="34">
        <v>44957603</v>
      </c>
      <c r="F24" s="34">
        <v>71356310</v>
      </c>
      <c r="G24" s="34">
        <v>54190382</v>
      </c>
      <c r="H24" s="33">
        <f t="shared" si="0"/>
        <v>75.9</v>
      </c>
      <c r="I24" s="52"/>
      <c r="J24" s="45"/>
      <c r="K24" s="45" t="s">
        <v>342</v>
      </c>
      <c r="L24" s="50"/>
      <c r="M24" s="32">
        <v>74315682972</v>
      </c>
      <c r="N24" s="32">
        <v>66440000051</v>
      </c>
      <c r="O24" s="32">
        <v>67148879454</v>
      </c>
      <c r="P24" s="33">
        <f t="shared" si="1"/>
        <v>101.1</v>
      </c>
    </row>
    <row r="25" spans="1:16" ht="15.75" customHeight="1">
      <c r="A25" s="45"/>
      <c r="B25" s="265" t="s">
        <v>197</v>
      </c>
      <c r="C25" s="265"/>
      <c r="D25" s="51"/>
      <c r="E25" s="32">
        <v>33016266119</v>
      </c>
      <c r="F25" s="32">
        <v>35972645556</v>
      </c>
      <c r="G25" s="32">
        <v>36333546509</v>
      </c>
      <c r="H25" s="33">
        <f t="shared" si="0"/>
        <v>101</v>
      </c>
      <c r="I25" s="52"/>
      <c r="J25" s="265" t="s">
        <v>343</v>
      </c>
      <c r="K25" s="265"/>
      <c r="L25" s="50"/>
      <c r="M25" s="32">
        <v>61888815050</v>
      </c>
      <c r="N25" s="32">
        <v>68824936172</v>
      </c>
      <c r="O25" s="32">
        <v>63671525056</v>
      </c>
      <c r="P25" s="33">
        <f t="shared" si="1"/>
        <v>92.5</v>
      </c>
    </row>
    <row r="26" spans="1:16" ht="15.75" customHeight="1">
      <c r="A26" s="45"/>
      <c r="B26" s="45"/>
      <c r="C26" s="45" t="s">
        <v>198</v>
      </c>
      <c r="D26" s="47"/>
      <c r="E26" s="34">
        <v>14783223179</v>
      </c>
      <c r="F26" s="34">
        <v>15261488697</v>
      </c>
      <c r="G26" s="34">
        <v>15835370965</v>
      </c>
      <c r="H26" s="33">
        <f t="shared" si="0"/>
        <v>103.8</v>
      </c>
      <c r="I26" s="52"/>
      <c r="J26" s="45"/>
      <c r="K26" s="45" t="s">
        <v>344</v>
      </c>
      <c r="L26" s="50"/>
      <c r="M26" s="32">
        <v>4814081</v>
      </c>
      <c r="N26" s="32">
        <v>2409757</v>
      </c>
      <c r="O26" s="34">
        <v>2545499</v>
      </c>
      <c r="P26" s="33">
        <f t="shared" si="1"/>
        <v>105.6</v>
      </c>
    </row>
    <row r="27" spans="1:16" ht="15.75" customHeight="1">
      <c r="A27" s="45"/>
      <c r="B27" s="45"/>
      <c r="C27" s="45" t="s">
        <v>199</v>
      </c>
      <c r="D27" s="47"/>
      <c r="E27" s="34">
        <v>1852451770</v>
      </c>
      <c r="F27" s="34">
        <v>2879069974</v>
      </c>
      <c r="G27" s="34">
        <v>2677722807</v>
      </c>
      <c r="H27" s="33">
        <f t="shared" si="0"/>
        <v>93</v>
      </c>
      <c r="I27" s="52"/>
      <c r="J27" s="45"/>
      <c r="K27" s="45" t="s">
        <v>345</v>
      </c>
      <c r="L27" s="50"/>
      <c r="M27" s="34">
        <v>552377414</v>
      </c>
      <c r="N27" s="32">
        <v>544307307</v>
      </c>
      <c r="O27" s="32">
        <v>553094136</v>
      </c>
      <c r="P27" s="33">
        <f t="shared" si="1"/>
        <v>101.6</v>
      </c>
    </row>
    <row r="28" spans="1:16" ht="15.75" customHeight="1">
      <c r="A28" s="45"/>
      <c r="B28" s="45"/>
      <c r="C28" s="45" t="s">
        <v>200</v>
      </c>
      <c r="D28" s="47"/>
      <c r="E28" s="34">
        <v>2041548400</v>
      </c>
      <c r="F28" s="34">
        <v>1869818771</v>
      </c>
      <c r="G28" s="34">
        <v>2581238850</v>
      </c>
      <c r="H28" s="33">
        <f t="shared" si="0"/>
        <v>138</v>
      </c>
      <c r="I28" s="52"/>
      <c r="J28" s="45"/>
      <c r="K28" s="45" t="s">
        <v>346</v>
      </c>
      <c r="L28" s="50"/>
      <c r="M28" s="34">
        <v>862523000</v>
      </c>
      <c r="N28" s="32">
        <v>970386000</v>
      </c>
      <c r="O28" s="32">
        <v>561198166</v>
      </c>
      <c r="P28" s="33">
        <f t="shared" si="1"/>
        <v>57.8</v>
      </c>
    </row>
    <row r="29" spans="1:16" ht="15.75" customHeight="1">
      <c r="A29" s="45"/>
      <c r="B29" s="45"/>
      <c r="C29" s="45" t="s">
        <v>201</v>
      </c>
      <c r="D29" s="47"/>
      <c r="E29" s="34">
        <v>1982984206</v>
      </c>
      <c r="F29" s="34">
        <v>2001219560</v>
      </c>
      <c r="G29" s="34">
        <v>2059074166</v>
      </c>
      <c r="H29" s="33">
        <f t="shared" si="0"/>
        <v>102.9</v>
      </c>
      <c r="I29" s="52"/>
      <c r="J29" s="45"/>
      <c r="K29" s="45" t="s">
        <v>347</v>
      </c>
      <c r="L29" s="50"/>
      <c r="M29" s="34">
        <v>624504534</v>
      </c>
      <c r="N29" s="32">
        <v>584080836</v>
      </c>
      <c r="O29" s="32">
        <v>531617765</v>
      </c>
      <c r="P29" s="33">
        <f t="shared" si="1"/>
        <v>91</v>
      </c>
    </row>
    <row r="30" spans="1:16" ht="15.75" customHeight="1">
      <c r="A30" s="45"/>
      <c r="B30" s="45"/>
      <c r="C30" s="45" t="s">
        <v>202</v>
      </c>
      <c r="D30" s="47"/>
      <c r="E30" s="34">
        <v>5907108564</v>
      </c>
      <c r="F30" s="34">
        <v>6583742554</v>
      </c>
      <c r="G30" s="34">
        <v>5214997721</v>
      </c>
      <c r="H30" s="33">
        <f t="shared" si="0"/>
        <v>79.2</v>
      </c>
      <c r="I30" s="52"/>
      <c r="J30" s="45"/>
      <c r="K30" s="45" t="s">
        <v>359</v>
      </c>
      <c r="L30" s="50"/>
      <c r="M30" s="32">
        <v>9993470000</v>
      </c>
      <c r="N30" s="32">
        <v>10987970000</v>
      </c>
      <c r="O30" s="32">
        <v>7886735000</v>
      </c>
      <c r="P30" s="33">
        <f t="shared" si="1"/>
        <v>71.8</v>
      </c>
    </row>
    <row r="31" spans="1:16" ht="15.75" customHeight="1">
      <c r="A31" s="45"/>
      <c r="B31" s="45"/>
      <c r="C31" s="45" t="s">
        <v>203</v>
      </c>
      <c r="D31" s="47"/>
      <c r="E31" s="34">
        <v>6448950000</v>
      </c>
      <c r="F31" s="34">
        <v>7377306000</v>
      </c>
      <c r="G31" s="34">
        <v>7965142000</v>
      </c>
      <c r="H31" s="33">
        <f t="shared" si="0"/>
        <v>108</v>
      </c>
      <c r="I31" s="52"/>
      <c r="J31" s="45"/>
      <c r="K31" s="45" t="s">
        <v>325</v>
      </c>
      <c r="L31" s="50"/>
      <c r="M31" s="34">
        <v>666452000</v>
      </c>
      <c r="N31" s="32" t="s">
        <v>10</v>
      </c>
      <c r="O31" s="32">
        <v>2000000000</v>
      </c>
      <c r="P31" s="239" t="s">
        <v>324</v>
      </c>
    </row>
    <row r="32" spans="1:16" ht="15.75" customHeight="1">
      <c r="A32" s="45"/>
      <c r="B32" s="265" t="s">
        <v>204</v>
      </c>
      <c r="C32" s="265"/>
      <c r="D32" s="51"/>
      <c r="E32" s="32">
        <v>3353553633</v>
      </c>
      <c r="F32" s="32">
        <v>4987042849</v>
      </c>
      <c r="G32" s="32">
        <v>2551155970</v>
      </c>
      <c r="H32" s="33">
        <f t="shared" si="0"/>
        <v>51.2</v>
      </c>
      <c r="I32" s="52"/>
      <c r="J32" s="45"/>
      <c r="K32" s="45" t="s">
        <v>348</v>
      </c>
      <c r="L32" s="50"/>
      <c r="M32" s="34">
        <v>1307579000</v>
      </c>
      <c r="N32" s="32">
        <v>5815162000</v>
      </c>
      <c r="O32" s="32">
        <v>3377443000</v>
      </c>
      <c r="P32" s="33">
        <f aca="true" t="shared" si="2" ref="P32:P41">ROUND(O32/N32*100,1)</f>
        <v>58.1</v>
      </c>
    </row>
    <row r="33" spans="1:16" ht="15.75" customHeight="1">
      <c r="A33" s="45"/>
      <c r="B33" s="45"/>
      <c r="C33" s="45" t="s">
        <v>205</v>
      </c>
      <c r="D33" s="47"/>
      <c r="E33" s="34">
        <v>2164163119</v>
      </c>
      <c r="F33" s="34">
        <v>2120255504</v>
      </c>
      <c r="G33" s="34">
        <v>1624567114</v>
      </c>
      <c r="H33" s="33">
        <f t="shared" si="0"/>
        <v>76.6</v>
      </c>
      <c r="I33" s="52"/>
      <c r="J33" s="45"/>
      <c r="K33" s="45" t="s">
        <v>349</v>
      </c>
      <c r="L33" s="53"/>
      <c r="M33" s="34">
        <v>145274000</v>
      </c>
      <c r="N33" s="32">
        <v>118594000</v>
      </c>
      <c r="O33" s="32">
        <v>73067000</v>
      </c>
      <c r="P33" s="33">
        <f t="shared" si="2"/>
        <v>61.6</v>
      </c>
    </row>
    <row r="34" spans="1:16" ht="15.75" customHeight="1">
      <c r="A34" s="45"/>
      <c r="B34" s="45"/>
      <c r="C34" s="45" t="s">
        <v>206</v>
      </c>
      <c r="D34" s="47"/>
      <c r="E34" s="34">
        <v>1063846914</v>
      </c>
      <c r="F34" s="34">
        <v>2745236963</v>
      </c>
      <c r="G34" s="34">
        <v>804624827</v>
      </c>
      <c r="H34" s="33">
        <f t="shared" si="0"/>
        <v>29.3</v>
      </c>
      <c r="I34" s="52"/>
      <c r="J34" s="45"/>
      <c r="K34" s="45" t="s">
        <v>350</v>
      </c>
      <c r="L34" s="50">
        <v>0</v>
      </c>
      <c r="M34" s="34">
        <v>5718146</v>
      </c>
      <c r="N34" s="32">
        <v>3669813</v>
      </c>
      <c r="O34" s="32">
        <v>3042234</v>
      </c>
      <c r="P34" s="33">
        <f t="shared" si="2"/>
        <v>82.9</v>
      </c>
    </row>
    <row r="35" spans="1:16" ht="15.75" customHeight="1">
      <c r="A35" s="45"/>
      <c r="B35" s="45"/>
      <c r="C35" s="45" t="s">
        <v>207</v>
      </c>
      <c r="D35" s="47"/>
      <c r="E35" s="34">
        <v>125543600</v>
      </c>
      <c r="F35" s="34">
        <v>121550382</v>
      </c>
      <c r="G35" s="34">
        <v>121964029</v>
      </c>
      <c r="H35" s="33">
        <f t="shared" si="0"/>
        <v>100.3</v>
      </c>
      <c r="I35" s="52"/>
      <c r="J35" s="45"/>
      <c r="K35" s="45" t="s">
        <v>351</v>
      </c>
      <c r="L35" s="50">
        <v>0</v>
      </c>
      <c r="M35" s="34">
        <v>1218</v>
      </c>
      <c r="N35" s="32" t="s">
        <v>223</v>
      </c>
      <c r="O35" s="32" t="s">
        <v>223</v>
      </c>
      <c r="P35" s="33" t="s">
        <v>223</v>
      </c>
    </row>
    <row r="36" spans="1:16" ht="15.75" customHeight="1">
      <c r="A36" s="45"/>
      <c r="B36" s="265" t="s">
        <v>208</v>
      </c>
      <c r="C36" s="265"/>
      <c r="D36" s="51"/>
      <c r="E36" s="32">
        <v>54571066067</v>
      </c>
      <c r="F36" s="32">
        <v>51676015435</v>
      </c>
      <c r="G36" s="32">
        <v>53990550723</v>
      </c>
      <c r="H36" s="33">
        <f t="shared" si="0"/>
        <v>104.5</v>
      </c>
      <c r="I36" s="52"/>
      <c r="J36" s="45"/>
      <c r="K36" s="45" t="s">
        <v>352</v>
      </c>
      <c r="L36" s="50">
        <v>0</v>
      </c>
      <c r="M36" s="34">
        <v>26699677</v>
      </c>
      <c r="N36" s="32">
        <v>18536786</v>
      </c>
      <c r="O36" s="32">
        <v>13044262</v>
      </c>
      <c r="P36" s="33">
        <f t="shared" si="2"/>
        <v>70.4</v>
      </c>
    </row>
    <row r="37" spans="1:16" ht="15.75" customHeight="1">
      <c r="A37" s="45"/>
      <c r="B37" s="45"/>
      <c r="C37" s="45" t="s">
        <v>209</v>
      </c>
      <c r="D37" s="47"/>
      <c r="E37" s="34">
        <v>20310523034</v>
      </c>
      <c r="F37" s="34">
        <v>17639611112</v>
      </c>
      <c r="G37" s="34">
        <v>17075752130</v>
      </c>
      <c r="H37" s="33">
        <f t="shared" si="0"/>
        <v>96.8</v>
      </c>
      <c r="I37" s="52"/>
      <c r="J37" s="45"/>
      <c r="K37" s="45" t="s">
        <v>353</v>
      </c>
      <c r="L37" s="50">
        <v>0</v>
      </c>
      <c r="M37" s="34">
        <v>415732</v>
      </c>
      <c r="N37" s="32">
        <v>373324</v>
      </c>
      <c r="O37" s="32">
        <v>236293</v>
      </c>
      <c r="P37" s="33">
        <f t="shared" si="2"/>
        <v>63.3</v>
      </c>
    </row>
    <row r="38" spans="1:16" ht="15.75" customHeight="1">
      <c r="A38" s="45"/>
      <c r="B38" s="45"/>
      <c r="C38" s="45" t="s">
        <v>210</v>
      </c>
      <c r="D38" s="47"/>
      <c r="E38" s="34">
        <v>4161958465</v>
      </c>
      <c r="F38" s="34">
        <v>4131527643</v>
      </c>
      <c r="G38" s="34">
        <v>4316422238</v>
      </c>
      <c r="H38" s="33">
        <f t="shared" si="0"/>
        <v>104.5</v>
      </c>
      <c r="I38" s="52"/>
      <c r="J38" s="45"/>
      <c r="K38" s="45" t="s">
        <v>354</v>
      </c>
      <c r="L38" s="53">
        <v>0</v>
      </c>
      <c r="M38" s="34">
        <v>22818163000</v>
      </c>
      <c r="N38" s="32">
        <v>25123586000</v>
      </c>
      <c r="O38" s="32">
        <v>24150560000</v>
      </c>
      <c r="P38" s="33">
        <f t="shared" si="2"/>
        <v>96.1</v>
      </c>
    </row>
    <row r="39" spans="1:16" ht="15.75" customHeight="1">
      <c r="A39" s="45"/>
      <c r="B39" s="45"/>
      <c r="C39" s="45" t="s">
        <v>31</v>
      </c>
      <c r="D39" s="47"/>
      <c r="E39" s="34">
        <v>21232845900</v>
      </c>
      <c r="F39" s="34">
        <v>20263325925</v>
      </c>
      <c r="G39" s="34">
        <v>23641860051</v>
      </c>
      <c r="H39" s="33">
        <f t="shared" si="0"/>
        <v>116.7</v>
      </c>
      <c r="I39" s="52"/>
      <c r="J39" s="45"/>
      <c r="K39" s="45" t="s">
        <v>355</v>
      </c>
      <c r="L39" s="50"/>
      <c r="M39" s="34">
        <v>24258843248</v>
      </c>
      <c r="N39" s="32">
        <v>24288989349</v>
      </c>
      <c r="O39" s="32">
        <v>23967312701</v>
      </c>
      <c r="P39" s="33">
        <f t="shared" si="2"/>
        <v>98.7</v>
      </c>
    </row>
    <row r="40" spans="1:16" ht="15.75" customHeight="1">
      <c r="A40" s="45"/>
      <c r="B40" s="45"/>
      <c r="C40" s="45" t="s">
        <v>211</v>
      </c>
      <c r="D40" s="47"/>
      <c r="E40" s="34">
        <v>1525157228</v>
      </c>
      <c r="F40" s="34">
        <v>1704236489</v>
      </c>
      <c r="G40" s="34">
        <v>1623680561</v>
      </c>
      <c r="H40" s="33">
        <f t="shared" si="0"/>
        <v>95.3</v>
      </c>
      <c r="I40" s="52"/>
      <c r="J40" s="45"/>
      <c r="K40" s="45" t="s">
        <v>356</v>
      </c>
      <c r="L40" s="50"/>
      <c r="M40" s="34">
        <v>294488000</v>
      </c>
      <c r="N40" s="32">
        <v>196766000</v>
      </c>
      <c r="O40" s="32">
        <v>258872000</v>
      </c>
      <c r="P40" s="33">
        <f t="shared" si="2"/>
        <v>131.6</v>
      </c>
    </row>
    <row r="41" spans="1:16" ht="15.75" customHeight="1">
      <c r="A41" s="45"/>
      <c r="B41" s="45"/>
      <c r="C41" s="45" t="s">
        <v>32</v>
      </c>
      <c r="D41" s="47"/>
      <c r="E41" s="34">
        <v>7340581440</v>
      </c>
      <c r="F41" s="34">
        <v>7937314266</v>
      </c>
      <c r="G41" s="34">
        <v>7332835743</v>
      </c>
      <c r="H41" s="33">
        <f t="shared" si="0"/>
        <v>92.4</v>
      </c>
      <c r="I41" s="48"/>
      <c r="J41" s="45"/>
      <c r="K41" s="45" t="s">
        <v>357</v>
      </c>
      <c r="L41" s="50"/>
      <c r="M41" s="34">
        <v>327492000</v>
      </c>
      <c r="N41" s="32">
        <v>170105000</v>
      </c>
      <c r="O41" s="32">
        <v>182193000</v>
      </c>
      <c r="P41" s="33">
        <f t="shared" si="2"/>
        <v>107.1</v>
      </c>
    </row>
    <row r="42" spans="1:16" ht="15.75" customHeight="1">
      <c r="A42" s="45"/>
      <c r="B42" s="265" t="s">
        <v>212</v>
      </c>
      <c r="C42" s="265"/>
      <c r="D42" s="51"/>
      <c r="E42" s="32">
        <v>40033215125</v>
      </c>
      <c r="F42" s="32">
        <v>39271373649</v>
      </c>
      <c r="G42" s="32">
        <v>33185535261</v>
      </c>
      <c r="H42" s="33">
        <f t="shared" si="0"/>
        <v>84.5</v>
      </c>
      <c r="I42" s="48"/>
      <c r="K42" s="2" t="s">
        <v>388</v>
      </c>
      <c r="M42" s="252" t="s">
        <v>389</v>
      </c>
      <c r="N42" s="251" t="s">
        <v>387</v>
      </c>
      <c r="O42" s="250">
        <v>110564000</v>
      </c>
      <c r="P42" s="65" t="s">
        <v>377</v>
      </c>
    </row>
    <row r="43" spans="1:16" ht="15.75" customHeight="1">
      <c r="A43" s="45"/>
      <c r="B43" s="45"/>
      <c r="C43" s="45" t="s">
        <v>33</v>
      </c>
      <c r="D43" s="47"/>
      <c r="E43" s="34">
        <v>8985067490</v>
      </c>
      <c r="F43" s="34">
        <v>11843592709</v>
      </c>
      <c r="G43" s="34">
        <v>3636865716</v>
      </c>
      <c r="H43" s="33">
        <f t="shared" si="0"/>
        <v>30.7</v>
      </c>
      <c r="I43" s="54"/>
      <c r="J43" s="45" t="s">
        <v>358</v>
      </c>
      <c r="K43" s="45"/>
      <c r="L43" s="50"/>
      <c r="M43" s="32" t="s">
        <v>10</v>
      </c>
      <c r="N43" s="32" t="s">
        <v>10</v>
      </c>
      <c r="O43" s="32" t="s">
        <v>223</v>
      </c>
      <c r="P43" s="32" t="s">
        <v>10</v>
      </c>
    </row>
    <row r="44" spans="1:16" ht="15.75" customHeight="1">
      <c r="A44" s="45"/>
      <c r="B44" s="45"/>
      <c r="C44" s="45" t="s">
        <v>213</v>
      </c>
      <c r="D44" s="47"/>
      <c r="E44" s="34">
        <v>23547850852</v>
      </c>
      <c r="F44" s="34">
        <v>21777628934</v>
      </c>
      <c r="G44" s="34">
        <v>23823703537</v>
      </c>
      <c r="H44" s="33">
        <f t="shared" si="0"/>
        <v>109.4</v>
      </c>
      <c r="I44" s="48"/>
      <c r="J44" s="45"/>
      <c r="K44" s="45" t="s">
        <v>358</v>
      </c>
      <c r="L44" s="50"/>
      <c r="M44" s="32" t="s">
        <v>10</v>
      </c>
      <c r="N44" s="32" t="s">
        <v>10</v>
      </c>
      <c r="O44" s="32" t="s">
        <v>223</v>
      </c>
      <c r="P44" s="32" t="s">
        <v>10</v>
      </c>
    </row>
    <row r="45" spans="1:16" ht="15.75" customHeight="1" thickBot="1">
      <c r="A45" s="45"/>
      <c r="B45" s="45"/>
      <c r="C45" s="45" t="s">
        <v>214</v>
      </c>
      <c r="D45" s="47"/>
      <c r="E45" s="34">
        <v>7500296783</v>
      </c>
      <c r="F45" s="34">
        <v>5650152006</v>
      </c>
      <c r="G45" s="34">
        <v>5724966008</v>
      </c>
      <c r="H45" s="33">
        <f t="shared" si="0"/>
        <v>101.3</v>
      </c>
      <c r="I45" s="71"/>
      <c r="J45" s="71"/>
      <c r="K45" s="71"/>
      <c r="L45" s="72"/>
      <c r="M45" s="71"/>
      <c r="N45" s="71"/>
      <c r="O45" s="71"/>
      <c r="P45" s="71"/>
    </row>
    <row r="46" spans="1:16" ht="15.75" customHeight="1">
      <c r="A46" s="45"/>
      <c r="B46" s="265" t="s">
        <v>215</v>
      </c>
      <c r="C46" s="265"/>
      <c r="D46" s="51"/>
      <c r="E46" s="32">
        <v>102593322612</v>
      </c>
      <c r="F46" s="32">
        <v>83454436964</v>
      </c>
      <c r="G46" s="32">
        <v>84084941106</v>
      </c>
      <c r="H46" s="33">
        <f t="shared" si="0"/>
        <v>100.8</v>
      </c>
      <c r="I46" s="58"/>
      <c r="K46" s="45"/>
      <c r="L46" s="48"/>
      <c r="M46" s="32"/>
      <c r="N46" s="32"/>
      <c r="O46" s="32"/>
      <c r="P46" s="33"/>
    </row>
    <row r="47" spans="1:16" ht="15.75" customHeight="1">
      <c r="A47" s="45"/>
      <c r="B47" s="45"/>
      <c r="C47" s="45" t="s">
        <v>216</v>
      </c>
      <c r="D47" s="47"/>
      <c r="E47" s="34">
        <v>20763812348</v>
      </c>
      <c r="F47" s="34">
        <v>14037714775</v>
      </c>
      <c r="G47" s="34">
        <v>12462858541</v>
      </c>
      <c r="H47" s="33">
        <f t="shared" si="0"/>
        <v>88.8</v>
      </c>
      <c r="I47" s="57"/>
      <c r="J47" s="57"/>
      <c r="K47" s="57"/>
      <c r="L47" s="57"/>
      <c r="M47" s="57"/>
      <c r="N47" s="57"/>
      <c r="O47" s="57"/>
      <c r="P47" s="57"/>
    </row>
    <row r="48" spans="1:16" ht="15.75" customHeight="1">
      <c r="A48" s="45"/>
      <c r="B48" s="45"/>
      <c r="C48" s="45" t="s">
        <v>217</v>
      </c>
      <c r="D48" s="47"/>
      <c r="E48" s="34">
        <v>30599762809</v>
      </c>
      <c r="F48" s="34">
        <v>25773050148</v>
      </c>
      <c r="G48" s="34">
        <v>24916246541</v>
      </c>
      <c r="H48" s="33">
        <f t="shared" si="0"/>
        <v>96.7</v>
      </c>
      <c r="I48" s="58"/>
      <c r="J48" s="57"/>
      <c r="K48" s="57"/>
      <c r="L48" s="57"/>
      <c r="M48" s="57"/>
      <c r="N48" s="57"/>
      <c r="O48" s="57"/>
      <c r="P48" s="57"/>
    </row>
    <row r="49" spans="1:16" ht="15.75" customHeight="1">
      <c r="A49" s="45"/>
      <c r="B49" s="45"/>
      <c r="C49" s="45" t="s">
        <v>218</v>
      </c>
      <c r="D49" s="47"/>
      <c r="E49" s="34">
        <v>6555149013</v>
      </c>
      <c r="F49" s="34">
        <v>5939050483</v>
      </c>
      <c r="G49" s="34">
        <v>6630353209</v>
      </c>
      <c r="H49" s="33">
        <f t="shared" si="0"/>
        <v>111.6</v>
      </c>
      <c r="I49" s="58"/>
      <c r="J49" s="57"/>
      <c r="K49" s="57"/>
      <c r="L49" s="57"/>
      <c r="M49" s="57"/>
      <c r="N49" s="57"/>
      <c r="O49" s="57"/>
      <c r="P49" s="57"/>
    </row>
    <row r="50" spans="1:16" ht="15.75" customHeight="1">
      <c r="A50" s="45"/>
      <c r="B50" s="45"/>
      <c r="C50" s="45" t="s">
        <v>219</v>
      </c>
      <c r="D50" s="47"/>
      <c r="E50" s="34">
        <v>10728734427</v>
      </c>
      <c r="F50" s="34">
        <v>10947940807</v>
      </c>
      <c r="G50" s="34">
        <v>9678356643</v>
      </c>
      <c r="H50" s="33">
        <f t="shared" si="0"/>
        <v>88.4</v>
      </c>
      <c r="I50" s="57"/>
      <c r="J50" s="57"/>
      <c r="K50" s="57"/>
      <c r="L50" s="57"/>
      <c r="M50" s="57"/>
      <c r="N50" s="57"/>
      <c r="O50" s="57"/>
      <c r="P50" s="57"/>
    </row>
    <row r="51" spans="1:16" ht="15.75" customHeight="1">
      <c r="A51" s="45"/>
      <c r="B51" s="45"/>
      <c r="C51" s="45" t="s">
        <v>220</v>
      </c>
      <c r="D51" s="47"/>
      <c r="E51" s="34">
        <v>22385305367</v>
      </c>
      <c r="F51" s="34">
        <v>15401144627</v>
      </c>
      <c r="G51" s="34">
        <v>17785627947</v>
      </c>
      <c r="H51" s="33">
        <f t="shared" si="0"/>
        <v>115.5</v>
      </c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45"/>
      <c r="B52" s="45"/>
      <c r="C52" s="45" t="s">
        <v>221</v>
      </c>
      <c r="D52" s="47"/>
      <c r="E52" s="34">
        <v>6230895403</v>
      </c>
      <c r="F52" s="34">
        <v>5687569132</v>
      </c>
      <c r="G52" s="34">
        <v>7513499233</v>
      </c>
      <c r="H52" s="33">
        <f t="shared" si="0"/>
        <v>132.1</v>
      </c>
      <c r="I52" s="58"/>
      <c r="J52" s="58"/>
      <c r="K52" s="58"/>
      <c r="L52" s="58"/>
      <c r="M52" s="58"/>
      <c r="N52" s="58"/>
      <c r="O52" s="58"/>
      <c r="P52" s="58"/>
    </row>
    <row r="53" spans="1:16" ht="15.75" customHeight="1">
      <c r="A53" s="45"/>
      <c r="B53" s="45"/>
      <c r="C53" s="45" t="s">
        <v>222</v>
      </c>
      <c r="D53" s="47"/>
      <c r="E53" s="34">
        <v>5329663245</v>
      </c>
      <c r="F53" s="34">
        <v>5667966992</v>
      </c>
      <c r="G53" s="34">
        <v>5097998992</v>
      </c>
      <c r="H53" s="33">
        <f t="shared" si="0"/>
        <v>89.9</v>
      </c>
      <c r="I53" s="59"/>
      <c r="J53" s="59"/>
      <c r="K53" s="59"/>
      <c r="L53" s="59"/>
      <c r="M53" s="59"/>
      <c r="N53" s="59"/>
      <c r="O53" s="59"/>
      <c r="P53" s="59"/>
    </row>
    <row r="54" spans="1:8" ht="4.5" customHeight="1" thickBot="1">
      <c r="A54" s="60"/>
      <c r="B54" s="60"/>
      <c r="C54" s="60"/>
      <c r="D54" s="61"/>
      <c r="E54" s="12"/>
      <c r="F54" s="12"/>
      <c r="G54" s="12"/>
      <c r="H54" s="14"/>
    </row>
    <row r="55" ht="4.5" customHeight="1">
      <c r="M55" s="62"/>
    </row>
    <row r="56" spans="1:15" ht="11.25">
      <c r="A56" s="58" t="s">
        <v>34</v>
      </c>
      <c r="N56" s="62"/>
      <c r="O56" s="62"/>
    </row>
    <row r="57" ht="11.25">
      <c r="A57" s="58" t="s">
        <v>35</v>
      </c>
    </row>
    <row r="60" ht="11.25">
      <c r="G60" s="29"/>
    </row>
  </sheetData>
  <sheetProtection/>
  <mergeCells count="18">
    <mergeCell ref="A1:H1"/>
    <mergeCell ref="I1:P1"/>
    <mergeCell ref="A5:C5"/>
    <mergeCell ref="I5:K5"/>
    <mergeCell ref="A7:C7"/>
    <mergeCell ref="J7:K7"/>
    <mergeCell ref="B8:C8"/>
    <mergeCell ref="B10:C10"/>
    <mergeCell ref="J10:K10"/>
    <mergeCell ref="J19:K19"/>
    <mergeCell ref="B20:C20"/>
    <mergeCell ref="J23:K23"/>
    <mergeCell ref="B46:C46"/>
    <mergeCell ref="B25:C25"/>
    <mergeCell ref="J25:K25"/>
    <mergeCell ref="B32:C32"/>
    <mergeCell ref="B36:C36"/>
    <mergeCell ref="B42:C42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SheetLayoutView="120" zoomScalePageLayoutView="0" workbookViewId="0" topLeftCell="A1">
      <selection activeCell="J15" sqref="J15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7.59765625" style="2" customWidth="1"/>
    <col min="8" max="9" width="9" style="2" customWidth="1"/>
    <col min="10" max="16384" width="9" style="2" customWidth="1"/>
  </cols>
  <sheetData>
    <row r="1" spans="1:7" s="9" customFormat="1" ht="17.25">
      <c r="A1" s="266" t="s">
        <v>36</v>
      </c>
      <c r="B1" s="266"/>
      <c r="C1" s="266"/>
      <c r="D1" s="266"/>
      <c r="E1" s="266"/>
      <c r="F1" s="266"/>
      <c r="G1" s="266"/>
    </row>
    <row r="2" spans="1:7" s="9" customFormat="1" ht="17.25">
      <c r="A2" s="36"/>
      <c r="B2" s="36"/>
      <c r="C2" s="35"/>
      <c r="D2" s="35"/>
      <c r="E2" s="35"/>
      <c r="F2" s="35"/>
      <c r="G2" s="35"/>
    </row>
    <row r="3" spans="1:7" ht="11.25">
      <c r="A3" s="63"/>
      <c r="B3" s="63"/>
      <c r="C3" s="64"/>
      <c r="D3" s="64"/>
      <c r="E3" s="64"/>
      <c r="F3" s="64"/>
      <c r="G3" s="65" t="s">
        <v>37</v>
      </c>
    </row>
    <row r="4" ht="4.5" customHeight="1" thickBot="1"/>
    <row r="5" spans="1:7" ht="19.5" customHeight="1">
      <c r="A5" s="264" t="s">
        <v>180</v>
      </c>
      <c r="B5" s="264"/>
      <c r="C5" s="41"/>
      <c r="D5" s="44" t="s">
        <v>379</v>
      </c>
      <c r="E5" s="44" t="s">
        <v>380</v>
      </c>
      <c r="F5" s="44" t="s">
        <v>381</v>
      </c>
      <c r="G5" s="43" t="s">
        <v>5</v>
      </c>
    </row>
    <row r="6" spans="1:7" s="1" customFormat="1" ht="4.5" customHeight="1">
      <c r="A6" s="45"/>
      <c r="B6" s="45"/>
      <c r="C6" s="66"/>
      <c r="D6" s="11"/>
      <c r="E6" s="11"/>
      <c r="F6" s="11"/>
      <c r="G6" s="13"/>
    </row>
    <row r="7" spans="1:7" ht="19.5" customHeight="1">
      <c r="A7" s="265" t="s">
        <v>38</v>
      </c>
      <c r="B7" s="265"/>
      <c r="C7" s="67"/>
      <c r="D7" s="34">
        <v>51176300000</v>
      </c>
      <c r="E7" s="34">
        <v>50168000000</v>
      </c>
      <c r="F7" s="34">
        <v>43536000000</v>
      </c>
      <c r="G7" s="68">
        <f aca="true" t="shared" si="0" ref="G7:G20">ROUND(F7/E7*100,1)</f>
        <v>86.8</v>
      </c>
    </row>
    <row r="8" spans="1:9" ht="19.5" customHeight="1">
      <c r="A8" s="45"/>
      <c r="B8" s="45" t="s">
        <v>39</v>
      </c>
      <c r="C8" s="47"/>
      <c r="D8" s="34">
        <v>466400000</v>
      </c>
      <c r="E8" s="34">
        <v>1062400000</v>
      </c>
      <c r="F8" s="34">
        <v>450500000</v>
      </c>
      <c r="G8" s="68">
        <f t="shared" si="0"/>
        <v>42.4</v>
      </c>
      <c r="I8" s="29"/>
    </row>
    <row r="9" spans="1:7" ht="19.5" customHeight="1">
      <c r="A9" s="69"/>
      <c r="B9" s="45" t="s">
        <v>40</v>
      </c>
      <c r="C9" s="47"/>
      <c r="D9" s="34">
        <v>736500000</v>
      </c>
      <c r="E9" s="34">
        <v>407600000</v>
      </c>
      <c r="F9" s="34">
        <v>496100000</v>
      </c>
      <c r="G9" s="68">
        <f t="shared" si="0"/>
        <v>121.7</v>
      </c>
    </row>
    <row r="10" spans="1:7" ht="19.5" customHeight="1">
      <c r="A10" s="69"/>
      <c r="B10" s="45" t="s">
        <v>41</v>
      </c>
      <c r="C10" s="47"/>
      <c r="D10" s="34">
        <v>272800000</v>
      </c>
      <c r="E10" s="34">
        <v>758500000</v>
      </c>
      <c r="F10" s="34">
        <v>825900000</v>
      </c>
      <c r="G10" s="68">
        <f t="shared" si="0"/>
        <v>108.9</v>
      </c>
    </row>
    <row r="11" spans="1:7" ht="19.5" customHeight="1">
      <c r="A11" s="69"/>
      <c r="B11" s="45" t="s">
        <v>42</v>
      </c>
      <c r="C11" s="47"/>
      <c r="D11" s="34">
        <v>198900000</v>
      </c>
      <c r="E11" s="34">
        <v>298700000</v>
      </c>
      <c r="F11" s="34" t="s">
        <v>223</v>
      </c>
      <c r="G11" s="253" t="s">
        <v>393</v>
      </c>
    </row>
    <row r="12" spans="1:7" ht="19.5" customHeight="1">
      <c r="A12" s="69"/>
      <c r="B12" s="45" t="s">
        <v>43</v>
      </c>
      <c r="C12" s="47"/>
      <c r="D12" s="34">
        <v>3596100000</v>
      </c>
      <c r="E12" s="34">
        <v>3372700000</v>
      </c>
      <c r="F12" s="34">
        <v>3475800000</v>
      </c>
      <c r="G12" s="68">
        <f t="shared" si="0"/>
        <v>103.1</v>
      </c>
    </row>
    <row r="13" spans="1:7" ht="19.5" customHeight="1">
      <c r="A13" s="69"/>
      <c r="B13" s="45" t="s">
        <v>44</v>
      </c>
      <c r="C13" s="47"/>
      <c r="D13" s="34">
        <v>1712100000</v>
      </c>
      <c r="E13" s="34">
        <v>1907900000</v>
      </c>
      <c r="F13" s="34">
        <v>156800000</v>
      </c>
      <c r="G13" s="68">
        <f t="shared" si="0"/>
        <v>8.2</v>
      </c>
    </row>
    <row r="14" spans="1:7" ht="19.5" customHeight="1">
      <c r="A14" s="69"/>
      <c r="B14" s="45" t="s">
        <v>45</v>
      </c>
      <c r="C14" s="47"/>
      <c r="D14" s="34">
        <v>13200700000</v>
      </c>
      <c r="E14" s="34">
        <v>13418200000</v>
      </c>
      <c r="F14" s="34">
        <v>13419100000</v>
      </c>
      <c r="G14" s="68">
        <f t="shared" si="0"/>
        <v>100</v>
      </c>
    </row>
    <row r="15" spans="1:7" ht="19.5" customHeight="1">
      <c r="A15" s="69"/>
      <c r="B15" s="45" t="s">
        <v>46</v>
      </c>
      <c r="C15" s="47"/>
      <c r="D15" s="34">
        <v>576200000</v>
      </c>
      <c r="E15" s="34">
        <v>411400000</v>
      </c>
      <c r="F15" s="34">
        <v>697800000</v>
      </c>
      <c r="G15" s="68">
        <f t="shared" si="0"/>
        <v>169.6</v>
      </c>
    </row>
    <row r="16" spans="1:7" ht="19.5" customHeight="1">
      <c r="A16" s="69"/>
      <c r="B16" s="45" t="s">
        <v>47</v>
      </c>
      <c r="C16" s="47"/>
      <c r="D16" s="34">
        <v>2501600000</v>
      </c>
      <c r="E16" s="34">
        <v>1707200000</v>
      </c>
      <c r="F16" s="34">
        <v>2573300000</v>
      </c>
      <c r="G16" s="68">
        <f t="shared" si="0"/>
        <v>150.7</v>
      </c>
    </row>
    <row r="17" spans="1:7" ht="19.5" customHeight="1">
      <c r="A17" s="69"/>
      <c r="B17" s="45" t="s">
        <v>48</v>
      </c>
      <c r="C17" s="47"/>
      <c r="D17" s="34">
        <v>139400000</v>
      </c>
      <c r="E17" s="34">
        <v>127000000</v>
      </c>
      <c r="F17" s="34">
        <v>330700000</v>
      </c>
      <c r="G17" s="68">
        <f t="shared" si="0"/>
        <v>260.4</v>
      </c>
    </row>
    <row r="18" spans="1:7" ht="19.5" customHeight="1">
      <c r="A18" s="69"/>
      <c r="B18" s="45" t="s">
        <v>49</v>
      </c>
      <c r="C18" s="47"/>
      <c r="D18" s="34" t="s">
        <v>10</v>
      </c>
      <c r="E18" s="34" t="s">
        <v>10</v>
      </c>
      <c r="F18" s="246" t="s">
        <v>386</v>
      </c>
      <c r="G18" s="34" t="s">
        <v>223</v>
      </c>
    </row>
    <row r="19" spans="1:7" ht="19.5" customHeight="1">
      <c r="A19" s="69"/>
      <c r="B19" s="45" t="s">
        <v>50</v>
      </c>
      <c r="C19" s="47"/>
      <c r="D19" s="34" t="s">
        <v>10</v>
      </c>
      <c r="E19" s="34" t="s">
        <v>10</v>
      </c>
      <c r="F19" s="246" t="s">
        <v>392</v>
      </c>
      <c r="G19" s="34" t="s">
        <v>223</v>
      </c>
    </row>
    <row r="20" spans="1:7" ht="19.5" customHeight="1">
      <c r="A20" s="69"/>
      <c r="B20" s="69" t="s">
        <v>51</v>
      </c>
      <c r="C20" s="51"/>
      <c r="D20" s="34">
        <v>27775600000</v>
      </c>
      <c r="E20" s="34">
        <v>26696400000</v>
      </c>
      <c r="F20" s="34">
        <v>21110000000</v>
      </c>
      <c r="G20" s="68">
        <f t="shared" si="0"/>
        <v>79.1</v>
      </c>
    </row>
    <row r="21" spans="1:7" ht="19.5" customHeight="1">
      <c r="A21" s="69"/>
      <c r="B21" s="69" t="s">
        <v>52</v>
      </c>
      <c r="C21" s="51"/>
      <c r="D21" s="34" t="s">
        <v>10</v>
      </c>
      <c r="E21" s="34" t="s">
        <v>10</v>
      </c>
      <c r="F21" s="34" t="s">
        <v>391</v>
      </c>
      <c r="G21" s="34" t="s">
        <v>223</v>
      </c>
    </row>
    <row r="22" spans="1:7" ht="19.5" customHeight="1">
      <c r="A22" s="69"/>
      <c r="B22" s="69" t="s">
        <v>53</v>
      </c>
      <c r="C22" s="51"/>
      <c r="D22" s="34" t="s">
        <v>10</v>
      </c>
      <c r="E22" s="32" t="s">
        <v>10</v>
      </c>
      <c r="F22" s="34" t="s">
        <v>223</v>
      </c>
      <c r="G22" s="32" t="s">
        <v>223</v>
      </c>
    </row>
    <row r="23" spans="1:7" ht="19.5" customHeight="1">
      <c r="A23" s="57"/>
      <c r="B23" s="70" t="s">
        <v>54</v>
      </c>
      <c r="C23" s="51"/>
      <c r="D23" s="32" t="s">
        <v>10</v>
      </c>
      <c r="E23" s="32" t="s">
        <v>10</v>
      </c>
      <c r="F23" s="34" t="s">
        <v>387</v>
      </c>
      <c r="G23" s="32" t="s">
        <v>223</v>
      </c>
    </row>
    <row r="24" spans="1:7" ht="4.5" customHeight="1" thickBot="1">
      <c r="A24" s="71"/>
      <c r="B24" s="71"/>
      <c r="C24" s="72"/>
      <c r="D24" s="12"/>
      <c r="E24" s="12"/>
      <c r="F24" s="12"/>
      <c r="G24" s="73"/>
    </row>
    <row r="25" spans="4:7" s="1" customFormat="1" ht="4.5" customHeight="1">
      <c r="D25" s="74"/>
      <c r="E25" s="74"/>
      <c r="F25" s="74"/>
      <c r="G25" s="75"/>
    </row>
    <row r="26" spans="1:7" ht="11.25">
      <c r="A26" s="76" t="s">
        <v>34</v>
      </c>
      <c r="B26" s="1"/>
      <c r="C26" s="1"/>
      <c r="D26" s="1"/>
      <c r="E26" s="1"/>
      <c r="F26" s="1"/>
      <c r="G26" s="1"/>
    </row>
    <row r="27" spans="1:3" ht="11.25">
      <c r="A27" s="76" t="s">
        <v>55</v>
      </c>
      <c r="C27" s="1"/>
    </row>
    <row r="28" spans="4:6" ht="11.25">
      <c r="D28" s="29"/>
      <c r="E28" s="29"/>
      <c r="F28" s="29"/>
    </row>
    <row r="29" spans="4:6" ht="11.25">
      <c r="D29" s="29"/>
      <c r="E29" s="29"/>
      <c r="F29" s="29"/>
    </row>
    <row r="30" ht="11.25">
      <c r="F30" s="29"/>
    </row>
  </sheetData>
  <sheetProtection/>
  <mergeCells count="3">
    <mergeCell ref="A1:G1"/>
    <mergeCell ref="A5:B5"/>
    <mergeCell ref="A7:B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  <ignoredErrors>
    <ignoredError sqref="G7 G8:G10 G12:G17 G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3" style="17" bestFit="1" customWidth="1"/>
    <col min="2" max="2" width="38.8984375" style="17" bestFit="1" customWidth="1"/>
    <col min="3" max="3" width="0.8984375" style="17" customWidth="1"/>
    <col min="4" max="4" width="14.3984375" style="17" customWidth="1"/>
    <col min="5" max="5" width="14.5" style="17" customWidth="1"/>
    <col min="6" max="6" width="14.09765625" style="17" customWidth="1"/>
    <col min="7" max="7" width="12.3984375" style="17" customWidth="1"/>
    <col min="8" max="8" width="4.69921875" style="17" customWidth="1"/>
    <col min="9" max="9" width="14.8984375" style="17" customWidth="1"/>
    <col min="10" max="16384" width="9" style="17" customWidth="1"/>
  </cols>
  <sheetData>
    <row r="1" spans="1:7" s="78" customFormat="1" ht="17.25">
      <c r="A1" s="268" t="s">
        <v>378</v>
      </c>
      <c r="B1" s="268"/>
      <c r="C1" s="268"/>
      <c r="D1" s="268"/>
      <c r="E1" s="268"/>
      <c r="F1" s="268"/>
      <c r="G1" s="268"/>
    </row>
    <row r="2" spans="1:7" s="78" customFormat="1" ht="20.25" customHeight="1">
      <c r="A2" s="77"/>
      <c r="B2" s="77"/>
      <c r="C2" s="77"/>
      <c r="D2" s="77"/>
      <c r="E2" s="77"/>
      <c r="F2" s="77"/>
      <c r="G2" s="77"/>
    </row>
    <row r="3" spans="1:7" ht="12" customHeight="1">
      <c r="A3" s="23" t="s">
        <v>224</v>
      </c>
      <c r="C3" s="79"/>
      <c r="D3" s="29"/>
      <c r="E3" s="29"/>
      <c r="F3" s="29"/>
      <c r="G3" s="80" t="s">
        <v>225</v>
      </c>
    </row>
    <row r="4" spans="1:7" ht="4.5" customHeight="1" thickBot="1">
      <c r="A4" s="81"/>
      <c r="C4" s="81"/>
      <c r="E4" s="81"/>
      <c r="F4" s="81"/>
      <c r="G4" s="81"/>
    </row>
    <row r="5" spans="1:7" ht="15" customHeight="1">
      <c r="A5" s="269" t="s">
        <v>56</v>
      </c>
      <c r="B5" s="269"/>
      <c r="C5" s="15"/>
      <c r="D5" s="82" t="s">
        <v>379</v>
      </c>
      <c r="E5" s="82" t="s">
        <v>380</v>
      </c>
      <c r="F5" s="82" t="s">
        <v>381</v>
      </c>
      <c r="G5" s="82" t="s">
        <v>57</v>
      </c>
    </row>
    <row r="6" spans="1:7" ht="4.5" customHeight="1">
      <c r="A6" s="19"/>
      <c r="B6" s="25"/>
      <c r="C6" s="83"/>
      <c r="D6" s="84"/>
      <c r="E6" s="84"/>
      <c r="F6" s="84"/>
      <c r="G6" s="85"/>
    </row>
    <row r="7" spans="1:9" ht="15" customHeight="1">
      <c r="A7" s="86"/>
      <c r="B7" s="19" t="s">
        <v>58</v>
      </c>
      <c r="C7" s="16"/>
      <c r="D7" s="32">
        <v>124605384471</v>
      </c>
      <c r="E7" s="32">
        <v>268043585547</v>
      </c>
      <c r="F7" s="32">
        <v>262723023885</v>
      </c>
      <c r="G7" s="33">
        <f aca="true" t="shared" si="0" ref="G7:G27">ROUND(F7/E7*100,1)</f>
        <v>98</v>
      </c>
      <c r="I7" s="29"/>
    </row>
    <row r="8" spans="1:7" ht="15" customHeight="1">
      <c r="A8" s="87">
        <v>1</v>
      </c>
      <c r="B8" s="88" t="s">
        <v>226</v>
      </c>
      <c r="C8" s="89"/>
      <c r="D8" s="32">
        <v>186994435</v>
      </c>
      <c r="E8" s="32">
        <v>186266438</v>
      </c>
      <c r="F8" s="32">
        <v>145278242</v>
      </c>
      <c r="G8" s="33">
        <f t="shared" si="0"/>
        <v>78</v>
      </c>
    </row>
    <row r="9" spans="1:7" ht="15" customHeight="1">
      <c r="A9" s="87">
        <v>2</v>
      </c>
      <c r="B9" s="88" t="s">
        <v>59</v>
      </c>
      <c r="C9" s="89"/>
      <c r="D9" s="32">
        <v>1622520673</v>
      </c>
      <c r="E9" s="32">
        <v>2369892837</v>
      </c>
      <c r="F9" s="32">
        <v>2178305394</v>
      </c>
      <c r="G9" s="33">
        <f t="shared" si="0"/>
        <v>91.9</v>
      </c>
    </row>
    <row r="10" spans="1:7" ht="15" customHeight="1">
      <c r="A10" s="87">
        <v>3</v>
      </c>
      <c r="B10" s="88" t="s">
        <v>227</v>
      </c>
      <c r="C10" s="89"/>
      <c r="D10" s="32">
        <v>1304371695</v>
      </c>
      <c r="E10" s="90">
        <v>1469136487</v>
      </c>
      <c r="F10" s="90">
        <v>1076297727</v>
      </c>
      <c r="G10" s="33">
        <f t="shared" si="0"/>
        <v>73.3</v>
      </c>
    </row>
    <row r="11" spans="1:7" ht="15" customHeight="1">
      <c r="A11" s="87">
        <v>4</v>
      </c>
      <c r="B11" s="88" t="s">
        <v>228</v>
      </c>
      <c r="C11" s="89"/>
      <c r="D11" s="32">
        <v>355267482</v>
      </c>
      <c r="E11" s="32">
        <v>722841325</v>
      </c>
      <c r="F11" s="32">
        <v>695850121</v>
      </c>
      <c r="G11" s="33">
        <f t="shared" si="0"/>
        <v>96.3</v>
      </c>
    </row>
    <row r="12" spans="1:7" ht="15" customHeight="1">
      <c r="A12" s="87">
        <v>5</v>
      </c>
      <c r="B12" s="88" t="s">
        <v>60</v>
      </c>
      <c r="C12" s="89"/>
      <c r="D12" s="32">
        <v>288851588</v>
      </c>
      <c r="E12" s="32">
        <v>257193297</v>
      </c>
      <c r="F12" s="32">
        <v>311579419</v>
      </c>
      <c r="G12" s="33">
        <f t="shared" si="0"/>
        <v>121.1</v>
      </c>
    </row>
    <row r="13" spans="1:7" ht="15" customHeight="1">
      <c r="A13" s="87">
        <v>6</v>
      </c>
      <c r="B13" s="19" t="s">
        <v>229</v>
      </c>
      <c r="C13" s="16"/>
      <c r="D13" s="32">
        <v>13074719440</v>
      </c>
      <c r="E13" s="32">
        <v>11325696122</v>
      </c>
      <c r="F13" s="32">
        <v>13259202163</v>
      </c>
      <c r="G13" s="33">
        <f t="shared" si="0"/>
        <v>117.1</v>
      </c>
    </row>
    <row r="14" spans="1:7" ht="15" customHeight="1">
      <c r="A14" s="87">
        <v>7</v>
      </c>
      <c r="B14" s="88" t="s">
        <v>230</v>
      </c>
      <c r="C14" s="89"/>
      <c r="D14" s="32">
        <v>308166546</v>
      </c>
      <c r="E14" s="32">
        <v>245606282</v>
      </c>
      <c r="F14" s="32">
        <v>185531211</v>
      </c>
      <c r="G14" s="33">
        <f t="shared" si="0"/>
        <v>75.5</v>
      </c>
    </row>
    <row r="15" spans="1:7" ht="15" customHeight="1">
      <c r="A15" s="87">
        <v>8</v>
      </c>
      <c r="B15" s="19" t="s">
        <v>231</v>
      </c>
      <c r="C15" s="16"/>
      <c r="D15" s="32">
        <v>548201354</v>
      </c>
      <c r="E15" s="32">
        <v>552962254</v>
      </c>
      <c r="F15" s="32">
        <v>294752135</v>
      </c>
      <c r="G15" s="33">
        <f t="shared" si="0"/>
        <v>53.3</v>
      </c>
    </row>
    <row r="16" spans="1:7" ht="15" customHeight="1">
      <c r="A16" s="87">
        <v>9</v>
      </c>
      <c r="B16" s="88" t="s">
        <v>232</v>
      </c>
      <c r="C16" s="89"/>
      <c r="D16" s="32">
        <v>378834904</v>
      </c>
      <c r="E16" s="32">
        <v>418466522</v>
      </c>
      <c r="F16" s="32">
        <v>389945871</v>
      </c>
      <c r="G16" s="33">
        <f t="shared" si="0"/>
        <v>93.2</v>
      </c>
    </row>
    <row r="17" spans="1:7" ht="15" customHeight="1">
      <c r="A17" s="87">
        <v>10</v>
      </c>
      <c r="B17" s="19" t="s">
        <v>360</v>
      </c>
      <c r="C17" s="16"/>
      <c r="D17" s="32">
        <v>84468450</v>
      </c>
      <c r="E17" s="32">
        <v>90552823</v>
      </c>
      <c r="F17" s="32">
        <v>95051091</v>
      </c>
      <c r="G17" s="33">
        <f t="shared" si="0"/>
        <v>105</v>
      </c>
    </row>
    <row r="18" spans="1:7" ht="15" customHeight="1">
      <c r="A18" s="87">
        <v>11</v>
      </c>
      <c r="B18" s="88" t="s">
        <v>233</v>
      </c>
      <c r="C18" s="89"/>
      <c r="D18" s="32">
        <v>4536615459</v>
      </c>
      <c r="E18" s="32">
        <v>4005704243</v>
      </c>
      <c r="F18" s="32">
        <v>1380463759</v>
      </c>
      <c r="G18" s="33">
        <f t="shared" si="0"/>
        <v>34.5</v>
      </c>
    </row>
    <row r="19" spans="1:7" ht="15" customHeight="1">
      <c r="A19" s="87">
        <v>12</v>
      </c>
      <c r="B19" s="88" t="s">
        <v>234</v>
      </c>
      <c r="C19" s="89"/>
      <c r="D19" s="32">
        <v>844899597</v>
      </c>
      <c r="E19" s="32">
        <v>710426473</v>
      </c>
      <c r="F19" s="32">
        <v>723379257</v>
      </c>
      <c r="G19" s="33">
        <f t="shared" si="0"/>
        <v>101.8</v>
      </c>
    </row>
    <row r="20" spans="1:7" ht="15" customHeight="1">
      <c r="A20" s="87">
        <v>13</v>
      </c>
      <c r="B20" s="19" t="s">
        <v>61</v>
      </c>
      <c r="C20" s="16"/>
      <c r="D20" s="32">
        <v>740308372</v>
      </c>
      <c r="E20" s="32">
        <v>676760507</v>
      </c>
      <c r="F20" s="32">
        <v>729296559</v>
      </c>
      <c r="G20" s="33">
        <f t="shared" si="0"/>
        <v>107.8</v>
      </c>
    </row>
    <row r="21" spans="1:7" ht="15" customHeight="1">
      <c r="A21" s="87">
        <v>14</v>
      </c>
      <c r="B21" s="19" t="s">
        <v>373</v>
      </c>
      <c r="C21" s="16"/>
      <c r="D21" s="32">
        <v>426454212</v>
      </c>
      <c r="E21" s="32">
        <v>523908470</v>
      </c>
      <c r="F21" s="32">
        <v>218856378</v>
      </c>
      <c r="G21" s="33">
        <f t="shared" si="0"/>
        <v>41.8</v>
      </c>
    </row>
    <row r="22" spans="1:7" ht="15" customHeight="1">
      <c r="A22" s="87">
        <v>15</v>
      </c>
      <c r="B22" s="88" t="s">
        <v>62</v>
      </c>
      <c r="C22" s="89"/>
      <c r="D22" s="32">
        <v>478004907</v>
      </c>
      <c r="E22" s="32">
        <v>542893256</v>
      </c>
      <c r="F22" s="32">
        <v>481491722</v>
      </c>
      <c r="G22" s="33">
        <f t="shared" si="0"/>
        <v>88.7</v>
      </c>
    </row>
    <row r="23" spans="1:7" ht="15" customHeight="1">
      <c r="A23" s="87">
        <v>16</v>
      </c>
      <c r="B23" s="88" t="s">
        <v>374</v>
      </c>
      <c r="C23" s="89"/>
      <c r="D23" s="32">
        <v>6412899968</v>
      </c>
      <c r="E23" s="32">
        <v>479904458</v>
      </c>
      <c r="F23" s="32">
        <v>457895407</v>
      </c>
      <c r="G23" s="33">
        <f t="shared" si="0"/>
        <v>95.4</v>
      </c>
    </row>
    <row r="24" spans="1:7" ht="15" customHeight="1">
      <c r="A24" s="87">
        <v>17</v>
      </c>
      <c r="B24" s="88" t="s">
        <v>375</v>
      </c>
      <c r="C24" s="89"/>
      <c r="D24" s="32">
        <v>78798832</v>
      </c>
      <c r="E24" s="32">
        <v>89788657</v>
      </c>
      <c r="F24" s="32">
        <v>160757713</v>
      </c>
      <c r="G24" s="33">
        <f t="shared" si="0"/>
        <v>179</v>
      </c>
    </row>
    <row r="25" spans="1:7" ht="15" customHeight="1">
      <c r="A25" s="87">
        <v>18</v>
      </c>
      <c r="B25" s="19" t="s">
        <v>63</v>
      </c>
      <c r="C25" s="16"/>
      <c r="D25" s="34">
        <v>532921352</v>
      </c>
      <c r="E25" s="34">
        <v>518575840</v>
      </c>
      <c r="F25" s="34">
        <v>321860027</v>
      </c>
      <c r="G25" s="33">
        <f t="shared" si="0"/>
        <v>62.1</v>
      </c>
    </row>
    <row r="26" spans="1:7" ht="15" customHeight="1">
      <c r="A26" s="87">
        <v>19</v>
      </c>
      <c r="B26" s="88" t="s">
        <v>64</v>
      </c>
      <c r="C26" s="89"/>
      <c r="D26" s="34">
        <v>92402085205</v>
      </c>
      <c r="E26" s="34">
        <v>84827113120</v>
      </c>
      <c r="F26" s="34">
        <v>78134200131</v>
      </c>
      <c r="G26" s="33">
        <f t="shared" si="0"/>
        <v>92.1</v>
      </c>
    </row>
    <row r="27" spans="1:7" ht="15" customHeight="1">
      <c r="A27" s="87">
        <v>20</v>
      </c>
      <c r="B27" s="88" t="s">
        <v>376</v>
      </c>
      <c r="C27" s="20"/>
      <c r="D27" s="34" t="s">
        <v>390</v>
      </c>
      <c r="E27" s="34">
        <v>158029896136</v>
      </c>
      <c r="F27" s="34">
        <v>161483029558</v>
      </c>
      <c r="G27" s="33">
        <f t="shared" si="0"/>
        <v>102.2</v>
      </c>
    </row>
    <row r="28" spans="1:7" ht="4.5" customHeight="1" thickBot="1">
      <c r="A28" s="26"/>
      <c r="B28" s="21"/>
      <c r="C28" s="22"/>
      <c r="D28" s="12"/>
      <c r="E28" s="12"/>
      <c r="F28" s="12"/>
      <c r="G28" s="14"/>
    </row>
    <row r="29" spans="1:7" ht="4.5" customHeight="1">
      <c r="A29" s="91"/>
      <c r="B29" s="23"/>
      <c r="C29" s="23"/>
      <c r="D29" s="23"/>
      <c r="E29" s="23"/>
      <c r="F29" s="23"/>
      <c r="G29" s="23"/>
    </row>
    <row r="30" spans="1:6" ht="11.25">
      <c r="A30" s="92" t="s">
        <v>361</v>
      </c>
      <c r="D30" s="29"/>
      <c r="E30" s="29"/>
      <c r="F30" s="29"/>
    </row>
    <row r="31" spans="1:6" ht="11.25">
      <c r="A31" s="92" t="s">
        <v>362</v>
      </c>
      <c r="D31" s="29"/>
      <c r="E31" s="29"/>
      <c r="F31" s="29"/>
    </row>
    <row r="32" spans="1:6" ht="11.25">
      <c r="A32" s="92" t="s">
        <v>65</v>
      </c>
      <c r="D32" s="29"/>
      <c r="E32" s="29"/>
      <c r="F32" s="29"/>
    </row>
    <row r="33" spans="1:6" ht="13.5" customHeight="1">
      <c r="A33" s="24"/>
      <c r="B33" s="93"/>
      <c r="C33" s="93"/>
      <c r="D33" s="29"/>
      <c r="E33" s="29"/>
      <c r="F33" s="29"/>
    </row>
    <row r="34" spans="1:7" s="23" customFormat="1" ht="24" customHeight="1">
      <c r="A34" s="23" t="s">
        <v>66</v>
      </c>
      <c r="C34" s="94"/>
      <c r="D34" s="95"/>
      <c r="E34" s="95"/>
      <c r="F34" s="95"/>
      <c r="G34" s="80" t="s">
        <v>225</v>
      </c>
    </row>
    <row r="35" spans="1:7" ht="4.5" customHeight="1" thickBot="1">
      <c r="A35" s="96"/>
      <c r="C35" s="81"/>
      <c r="D35" s="81"/>
      <c r="E35" s="81"/>
      <c r="F35" s="81"/>
      <c r="G35" s="81"/>
    </row>
    <row r="36" spans="1:7" ht="15" customHeight="1">
      <c r="A36" s="269" t="s">
        <v>56</v>
      </c>
      <c r="B36" s="269"/>
      <c r="C36" s="15"/>
      <c r="D36" s="97" t="s">
        <v>379</v>
      </c>
      <c r="E36" s="97" t="s">
        <v>380</v>
      </c>
      <c r="F36" s="97" t="s">
        <v>381</v>
      </c>
      <c r="G36" s="97" t="s">
        <v>57</v>
      </c>
    </row>
    <row r="37" spans="1:7" ht="4.5" customHeight="1">
      <c r="A37" s="19"/>
      <c r="B37" s="25"/>
      <c r="C37" s="83"/>
      <c r="D37" s="84"/>
      <c r="E37" s="84"/>
      <c r="F37" s="84"/>
      <c r="G37" s="85"/>
    </row>
    <row r="38" spans="1:9" ht="15" customHeight="1">
      <c r="A38" s="86"/>
      <c r="B38" s="19" t="s">
        <v>58</v>
      </c>
      <c r="C38" s="16"/>
      <c r="D38" s="32">
        <v>116143327846</v>
      </c>
      <c r="E38" s="32">
        <v>260720772672</v>
      </c>
      <c r="F38" s="32">
        <v>254789483151</v>
      </c>
      <c r="G38" s="33">
        <f aca="true" t="shared" si="1" ref="G38:G58">ROUND(F38/E38*100,1)</f>
        <v>97.7</v>
      </c>
      <c r="I38" s="29"/>
    </row>
    <row r="39" spans="1:7" ht="15" customHeight="1">
      <c r="A39" s="87">
        <v>1</v>
      </c>
      <c r="B39" s="88" t="s">
        <v>226</v>
      </c>
      <c r="C39" s="89"/>
      <c r="D39" s="32">
        <v>46662171</v>
      </c>
      <c r="E39" s="32">
        <v>79522094</v>
      </c>
      <c r="F39" s="32">
        <v>40820885</v>
      </c>
      <c r="G39" s="33">
        <f t="shared" si="1"/>
        <v>51.3</v>
      </c>
    </row>
    <row r="40" spans="1:7" ht="15" customHeight="1">
      <c r="A40" s="87">
        <v>2</v>
      </c>
      <c r="B40" s="88" t="s">
        <v>59</v>
      </c>
      <c r="C40" s="89"/>
      <c r="D40" s="32">
        <v>178138688</v>
      </c>
      <c r="E40" s="32">
        <v>608031516</v>
      </c>
      <c r="F40" s="32">
        <v>1134284761</v>
      </c>
      <c r="G40" s="33">
        <f t="shared" si="1"/>
        <v>186.6</v>
      </c>
    </row>
    <row r="41" spans="1:7" ht="15" customHeight="1">
      <c r="A41" s="87">
        <v>3</v>
      </c>
      <c r="B41" s="88" t="s">
        <v>227</v>
      </c>
      <c r="C41" s="89"/>
      <c r="D41" s="32">
        <v>167140208</v>
      </c>
      <c r="E41" s="32">
        <v>670580760</v>
      </c>
      <c r="F41" s="32">
        <v>343500760</v>
      </c>
      <c r="G41" s="33">
        <f t="shared" si="1"/>
        <v>51.2</v>
      </c>
    </row>
    <row r="42" spans="1:7" ht="15" customHeight="1">
      <c r="A42" s="87">
        <v>4</v>
      </c>
      <c r="B42" s="88" t="s">
        <v>228</v>
      </c>
      <c r="C42" s="89"/>
      <c r="D42" s="32">
        <v>354286234</v>
      </c>
      <c r="E42" s="32">
        <v>712243860</v>
      </c>
      <c r="F42" s="32">
        <v>650143271</v>
      </c>
      <c r="G42" s="33">
        <f t="shared" si="1"/>
        <v>91.3</v>
      </c>
    </row>
    <row r="43" spans="1:7" ht="15" customHeight="1">
      <c r="A43" s="87">
        <v>5</v>
      </c>
      <c r="B43" s="88" t="s">
        <v>60</v>
      </c>
      <c r="C43" s="89"/>
      <c r="D43" s="32">
        <v>196436075</v>
      </c>
      <c r="E43" s="32">
        <v>198337215</v>
      </c>
      <c r="F43" s="32">
        <v>160227329</v>
      </c>
      <c r="G43" s="33">
        <f t="shared" si="1"/>
        <v>80.8</v>
      </c>
    </row>
    <row r="44" spans="1:7" ht="15" customHeight="1">
      <c r="A44" s="87">
        <v>6</v>
      </c>
      <c r="B44" s="19" t="s">
        <v>229</v>
      </c>
      <c r="C44" s="16"/>
      <c r="D44" s="32">
        <v>11839318631</v>
      </c>
      <c r="E44" s="32">
        <v>10019518045</v>
      </c>
      <c r="F44" s="32">
        <v>9865487058</v>
      </c>
      <c r="G44" s="33">
        <f t="shared" si="1"/>
        <v>98.5</v>
      </c>
    </row>
    <row r="45" spans="1:7" ht="15" customHeight="1">
      <c r="A45" s="87">
        <v>7</v>
      </c>
      <c r="B45" s="88" t="s">
        <v>230</v>
      </c>
      <c r="C45" s="89"/>
      <c r="D45" s="32">
        <v>149008791</v>
      </c>
      <c r="E45" s="32">
        <v>81553546</v>
      </c>
      <c r="F45" s="32">
        <v>22627637</v>
      </c>
      <c r="G45" s="33">
        <f t="shared" si="1"/>
        <v>27.7</v>
      </c>
    </row>
    <row r="46" spans="1:7" ht="15" customHeight="1">
      <c r="A46" s="87">
        <v>8</v>
      </c>
      <c r="B46" s="19" t="s">
        <v>231</v>
      </c>
      <c r="C46" s="16"/>
      <c r="D46" s="32">
        <v>10558717</v>
      </c>
      <c r="E46" s="32">
        <v>270454641</v>
      </c>
      <c r="F46" s="32">
        <v>1556964</v>
      </c>
      <c r="G46" s="33">
        <f t="shared" si="1"/>
        <v>0.6</v>
      </c>
    </row>
    <row r="47" spans="1:7" ht="15" customHeight="1">
      <c r="A47" s="87">
        <v>9</v>
      </c>
      <c r="B47" s="88" t="s">
        <v>232</v>
      </c>
      <c r="C47" s="89"/>
      <c r="D47" s="32">
        <v>368676396</v>
      </c>
      <c r="E47" s="32">
        <v>409722594</v>
      </c>
      <c r="F47" s="32">
        <v>389177932</v>
      </c>
      <c r="G47" s="33">
        <f t="shared" si="1"/>
        <v>95</v>
      </c>
    </row>
    <row r="48" spans="1:7" ht="15" customHeight="1">
      <c r="A48" s="87">
        <v>10</v>
      </c>
      <c r="B48" s="19" t="s">
        <v>360</v>
      </c>
      <c r="C48" s="16"/>
      <c r="D48" s="32">
        <v>882528</v>
      </c>
      <c r="E48" s="32">
        <v>379428</v>
      </c>
      <c r="F48" s="32">
        <v>832696</v>
      </c>
      <c r="G48" s="33">
        <f t="shared" si="1"/>
        <v>219.5</v>
      </c>
    </row>
    <row r="49" spans="1:7" ht="15" customHeight="1">
      <c r="A49" s="87">
        <v>11</v>
      </c>
      <c r="B49" s="88" t="s">
        <v>233</v>
      </c>
      <c r="C49" s="89"/>
      <c r="D49" s="32">
        <v>1697400543</v>
      </c>
      <c r="E49" s="32">
        <v>3535693251</v>
      </c>
      <c r="F49" s="32">
        <v>493346409</v>
      </c>
      <c r="G49" s="33">
        <f t="shared" si="1"/>
        <v>14</v>
      </c>
    </row>
    <row r="50" spans="1:7" ht="15" customHeight="1">
      <c r="A50" s="87">
        <v>12</v>
      </c>
      <c r="B50" s="88" t="s">
        <v>234</v>
      </c>
      <c r="C50" s="89"/>
      <c r="D50" s="32">
        <v>758836973</v>
      </c>
      <c r="E50" s="32">
        <v>602733401</v>
      </c>
      <c r="F50" s="32">
        <v>609110454</v>
      </c>
      <c r="G50" s="33">
        <f t="shared" si="1"/>
        <v>101.1</v>
      </c>
    </row>
    <row r="51" spans="1:7" ht="15" customHeight="1">
      <c r="A51" s="87">
        <v>13</v>
      </c>
      <c r="B51" s="19" t="s">
        <v>61</v>
      </c>
      <c r="C51" s="16"/>
      <c r="D51" s="32">
        <v>538403291</v>
      </c>
      <c r="E51" s="32">
        <v>397376931</v>
      </c>
      <c r="F51" s="32">
        <v>398598615</v>
      </c>
      <c r="G51" s="33">
        <f t="shared" si="1"/>
        <v>100.3</v>
      </c>
    </row>
    <row r="52" spans="1:13" ht="15" customHeight="1">
      <c r="A52" s="87">
        <v>14</v>
      </c>
      <c r="B52" s="19" t="s">
        <v>373</v>
      </c>
      <c r="C52" s="16"/>
      <c r="D52" s="32">
        <v>337417957</v>
      </c>
      <c r="E52" s="32">
        <v>423099023</v>
      </c>
      <c r="F52" s="32">
        <v>132795717</v>
      </c>
      <c r="G52" s="33">
        <f t="shared" si="1"/>
        <v>31.4</v>
      </c>
      <c r="H52" s="19"/>
      <c r="I52" s="19"/>
      <c r="J52" s="11"/>
      <c r="K52" s="11"/>
      <c r="L52" s="11"/>
      <c r="M52" s="13"/>
    </row>
    <row r="53" spans="1:7" ht="15" customHeight="1">
      <c r="A53" s="87">
        <v>15</v>
      </c>
      <c r="B53" s="88" t="s">
        <v>62</v>
      </c>
      <c r="C53" s="89"/>
      <c r="D53" s="32">
        <v>397348494</v>
      </c>
      <c r="E53" s="32">
        <v>480155206</v>
      </c>
      <c r="F53" s="32">
        <v>430533281</v>
      </c>
      <c r="G53" s="33">
        <f t="shared" si="1"/>
        <v>89.7</v>
      </c>
    </row>
    <row r="54" spans="1:7" ht="15" customHeight="1">
      <c r="A54" s="87">
        <v>16</v>
      </c>
      <c r="B54" s="88" t="s">
        <v>374</v>
      </c>
      <c r="C54" s="89"/>
      <c r="D54" s="32">
        <v>6102271257</v>
      </c>
      <c r="E54" s="32">
        <v>156618467</v>
      </c>
      <c r="F54" s="32">
        <v>183355452</v>
      </c>
      <c r="G54" s="33">
        <f t="shared" si="1"/>
        <v>117.1</v>
      </c>
    </row>
    <row r="55" spans="1:7" ht="15" customHeight="1">
      <c r="A55" s="87">
        <v>17</v>
      </c>
      <c r="B55" s="88" t="s">
        <v>375</v>
      </c>
      <c r="C55" s="89"/>
      <c r="D55" s="32">
        <v>68006175</v>
      </c>
      <c r="E55" s="32">
        <v>12457944</v>
      </c>
      <c r="F55" s="32">
        <v>13135146</v>
      </c>
      <c r="G55" s="33">
        <f t="shared" si="1"/>
        <v>105.4</v>
      </c>
    </row>
    <row r="56" spans="1:7" ht="15" customHeight="1">
      <c r="A56" s="87">
        <v>18</v>
      </c>
      <c r="B56" s="19" t="s">
        <v>63</v>
      </c>
      <c r="C56" s="16"/>
      <c r="D56" s="34">
        <v>530449512</v>
      </c>
      <c r="E56" s="34">
        <v>516275813</v>
      </c>
      <c r="F56" s="34">
        <v>319744911</v>
      </c>
      <c r="G56" s="33">
        <f t="shared" si="1"/>
        <v>61.9</v>
      </c>
    </row>
    <row r="57" spans="1:7" ht="15" customHeight="1">
      <c r="A57" s="87">
        <v>19</v>
      </c>
      <c r="B57" s="88" t="s">
        <v>64</v>
      </c>
      <c r="C57" s="89"/>
      <c r="D57" s="34">
        <v>92402085205</v>
      </c>
      <c r="E57" s="34">
        <v>84827113120</v>
      </c>
      <c r="F57" s="34">
        <v>78134200131</v>
      </c>
      <c r="G57" s="33">
        <f t="shared" si="1"/>
        <v>92.1</v>
      </c>
    </row>
    <row r="58" spans="1:7" ht="15" customHeight="1">
      <c r="A58" s="87">
        <v>20</v>
      </c>
      <c r="B58" s="88" t="s">
        <v>376</v>
      </c>
      <c r="C58" s="20"/>
      <c r="D58" s="34" t="s">
        <v>390</v>
      </c>
      <c r="E58" s="34">
        <v>156718905817</v>
      </c>
      <c r="F58" s="34">
        <v>161466003742</v>
      </c>
      <c r="G58" s="33">
        <f t="shared" si="1"/>
        <v>103</v>
      </c>
    </row>
    <row r="59" spans="1:7" ht="4.5" customHeight="1" thickBot="1">
      <c r="A59" s="26"/>
      <c r="B59" s="21"/>
      <c r="C59" s="22"/>
      <c r="D59" s="98"/>
      <c r="E59" s="12"/>
      <c r="F59" s="12"/>
      <c r="G59" s="14"/>
    </row>
    <row r="60" spans="1:3" ht="4.5" customHeight="1">
      <c r="A60" s="91"/>
      <c r="B60" s="23"/>
      <c r="C60" s="23"/>
    </row>
    <row r="61" s="23" customFormat="1" ht="11.25">
      <c r="A61" s="92" t="s">
        <v>361</v>
      </c>
    </row>
    <row r="62" spans="1:5" s="23" customFormat="1" ht="11.25">
      <c r="A62" s="92" t="s">
        <v>362</v>
      </c>
      <c r="B62" s="17"/>
      <c r="C62" s="17"/>
      <c r="D62" s="29"/>
      <c r="E62" s="29"/>
    </row>
    <row r="63" ht="11.25">
      <c r="A63" s="99" t="s">
        <v>65</v>
      </c>
    </row>
  </sheetData>
  <sheetProtection/>
  <mergeCells count="3">
    <mergeCell ref="A1:G1"/>
    <mergeCell ref="A5:B5"/>
    <mergeCell ref="A36:B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>
    <oddHeader>&amp;R&amp;"+,標準"&amp;9 21　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136"/>
  <sheetViews>
    <sheetView showGridLines="0" zoomScaleSheetLayoutView="120" zoomScalePageLayoutView="0" workbookViewId="0" topLeftCell="A1">
      <selection activeCell="B2" sqref="B2"/>
    </sheetView>
  </sheetViews>
  <sheetFormatPr defaultColWidth="8.796875" defaultRowHeight="14.25"/>
  <cols>
    <col min="1" max="1" width="3" style="2" bestFit="1" customWidth="1"/>
    <col min="2" max="2" width="7.69921875" style="2" customWidth="1"/>
    <col min="3" max="3" width="0.8984375" style="2" customWidth="1"/>
    <col min="4" max="5" width="12.59765625" style="2" customWidth="1"/>
    <col min="6" max="6" width="12" style="2" customWidth="1"/>
    <col min="7" max="9" width="12.59765625" style="2" customWidth="1"/>
    <col min="10" max="12" width="11.59765625" style="2" customWidth="1"/>
    <col min="13" max="16" width="11.59765625" style="1" customWidth="1"/>
    <col min="17" max="17" width="0.8984375" style="1" customWidth="1"/>
    <col min="18" max="19" width="4.8984375" style="1" bestFit="1" customWidth="1"/>
    <col min="20" max="20" width="7.59765625" style="1" customWidth="1"/>
    <col min="21" max="21" width="0.8984375" style="1" customWidth="1"/>
    <col min="22" max="22" width="11.59765625" style="1" customWidth="1"/>
    <col min="23" max="24" width="11.59765625" style="2" customWidth="1"/>
    <col min="25" max="26" width="11.5" style="2" customWidth="1"/>
    <col min="27" max="35" width="11.59765625" style="2" customWidth="1"/>
    <col min="36" max="36" width="0.8984375" style="2" customWidth="1"/>
    <col min="37" max="37" width="3" style="2" bestFit="1" customWidth="1"/>
    <col min="38" max="38" width="0.1015625" style="2" customWidth="1"/>
    <col min="39" max="39" width="14.8984375" style="2" customWidth="1"/>
    <col min="40" max="16384" width="9" style="2" customWidth="1"/>
  </cols>
  <sheetData>
    <row r="1" spans="1:37" s="9" customFormat="1" ht="17.25">
      <c r="A1" s="279" t="s">
        <v>235</v>
      </c>
      <c r="B1" s="279"/>
      <c r="C1" s="279"/>
      <c r="D1" s="279"/>
      <c r="E1" s="279"/>
      <c r="F1" s="279"/>
      <c r="G1" s="279"/>
      <c r="H1" s="279"/>
      <c r="I1" s="279"/>
      <c r="J1" s="279" t="s">
        <v>236</v>
      </c>
      <c r="K1" s="279"/>
      <c r="L1" s="279"/>
      <c r="M1" s="279"/>
      <c r="N1" s="279"/>
      <c r="O1" s="279"/>
      <c r="P1" s="279"/>
      <c r="Q1" s="279"/>
      <c r="R1" s="279"/>
      <c r="S1" s="279" t="s">
        <v>67</v>
      </c>
      <c r="T1" s="279"/>
      <c r="U1" s="279"/>
      <c r="V1" s="279"/>
      <c r="W1" s="279"/>
      <c r="X1" s="279"/>
      <c r="Y1" s="279"/>
      <c r="Z1" s="279"/>
      <c r="AA1" s="279"/>
      <c r="AB1" s="279"/>
      <c r="AC1" s="279" t="s">
        <v>236</v>
      </c>
      <c r="AD1" s="279"/>
      <c r="AE1" s="279"/>
      <c r="AF1" s="279"/>
      <c r="AG1" s="279"/>
      <c r="AH1" s="279"/>
      <c r="AI1" s="279"/>
      <c r="AJ1" s="279"/>
      <c r="AK1" s="279"/>
    </row>
    <row r="2" spans="1:36" s="9" customFormat="1" ht="17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1:37" ht="11.25">
      <c r="A3" s="101" t="s">
        <v>237</v>
      </c>
      <c r="C3" s="102"/>
      <c r="D3" s="243"/>
      <c r="E3" s="243"/>
      <c r="F3" s="10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104"/>
      <c r="R3" s="105" t="s">
        <v>68</v>
      </c>
      <c r="S3" s="106" t="s">
        <v>237</v>
      </c>
      <c r="U3" s="102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K3" s="105" t="s">
        <v>68</v>
      </c>
    </row>
    <row r="4" spans="1:36" s="1" customFormat="1" ht="4.5" customHeight="1" thickBot="1">
      <c r="A4" s="280"/>
      <c r="B4" s="280"/>
      <c r="C4" s="107"/>
      <c r="D4" s="108"/>
      <c r="E4" s="109"/>
      <c r="F4" s="110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1"/>
      <c r="T4" s="107"/>
      <c r="U4" s="107"/>
      <c r="V4" s="112"/>
      <c r="Z4" s="109"/>
      <c r="AA4" s="109"/>
      <c r="AB4" s="113"/>
      <c r="AI4" s="109"/>
      <c r="AJ4" s="101"/>
    </row>
    <row r="5" spans="1:37" ht="19.5" customHeight="1">
      <c r="A5" s="281" t="s">
        <v>69</v>
      </c>
      <c r="B5" s="281"/>
      <c r="C5" s="115"/>
      <c r="D5" s="284" t="s">
        <v>363</v>
      </c>
      <c r="E5" s="284" t="s">
        <v>394</v>
      </c>
      <c r="F5" s="116"/>
      <c r="G5" s="117"/>
      <c r="H5" s="117"/>
      <c r="I5" s="117"/>
      <c r="J5" s="114"/>
      <c r="K5" s="114"/>
      <c r="L5" s="117"/>
      <c r="M5" s="114"/>
      <c r="N5" s="114"/>
      <c r="O5" s="117"/>
      <c r="P5" s="117"/>
      <c r="Q5" s="118"/>
      <c r="R5" s="276" t="s">
        <v>70</v>
      </c>
      <c r="S5" s="281" t="s">
        <v>238</v>
      </c>
      <c r="T5" s="281"/>
      <c r="U5" s="118"/>
      <c r="V5" s="119"/>
      <c r="W5" s="120"/>
      <c r="X5" s="116"/>
      <c r="Y5" s="116"/>
      <c r="Z5" s="116"/>
      <c r="AA5" s="120"/>
      <c r="AB5" s="116"/>
      <c r="AC5" s="116"/>
      <c r="AD5" s="116"/>
      <c r="AE5" s="116"/>
      <c r="AF5" s="116"/>
      <c r="AG5" s="116"/>
      <c r="AH5" s="116"/>
      <c r="AI5" s="116"/>
      <c r="AJ5" s="121"/>
      <c r="AK5" s="276" t="s">
        <v>70</v>
      </c>
    </row>
    <row r="6" spans="1:37" ht="19.5" customHeight="1">
      <c r="A6" s="282"/>
      <c r="B6" s="282"/>
      <c r="C6" s="115"/>
      <c r="D6" s="285"/>
      <c r="E6" s="285"/>
      <c r="F6" s="122" t="s">
        <v>71</v>
      </c>
      <c r="G6" s="274" t="s">
        <v>239</v>
      </c>
      <c r="H6" s="274" t="s">
        <v>72</v>
      </c>
      <c r="I6" s="274" t="s">
        <v>73</v>
      </c>
      <c r="J6" s="270" t="s">
        <v>74</v>
      </c>
      <c r="K6" s="270" t="s">
        <v>75</v>
      </c>
      <c r="L6" s="274" t="s">
        <v>76</v>
      </c>
      <c r="M6" s="270" t="s">
        <v>77</v>
      </c>
      <c r="N6" s="270" t="s">
        <v>78</v>
      </c>
      <c r="O6" s="274" t="s">
        <v>79</v>
      </c>
      <c r="P6" s="275" t="s">
        <v>80</v>
      </c>
      <c r="Q6" s="123"/>
      <c r="R6" s="277"/>
      <c r="S6" s="282"/>
      <c r="T6" s="282"/>
      <c r="U6" s="124"/>
      <c r="V6" s="274" t="s">
        <v>81</v>
      </c>
      <c r="W6" s="274" t="s">
        <v>82</v>
      </c>
      <c r="X6" s="270" t="s">
        <v>83</v>
      </c>
      <c r="Y6" s="270" t="s">
        <v>240</v>
      </c>
      <c r="Z6" s="270" t="s">
        <v>241</v>
      </c>
      <c r="AA6" s="274" t="s">
        <v>84</v>
      </c>
      <c r="AB6" s="270" t="s">
        <v>85</v>
      </c>
      <c r="AC6" s="270" t="s">
        <v>242</v>
      </c>
      <c r="AD6" s="270" t="s">
        <v>243</v>
      </c>
      <c r="AE6" s="270" t="s">
        <v>273</v>
      </c>
      <c r="AF6" s="270" t="s">
        <v>244</v>
      </c>
      <c r="AG6" s="270" t="s">
        <v>245</v>
      </c>
      <c r="AH6" s="270" t="s">
        <v>246</v>
      </c>
      <c r="AI6" s="272" t="s">
        <v>247</v>
      </c>
      <c r="AJ6" s="125"/>
      <c r="AK6" s="277"/>
    </row>
    <row r="7" spans="1:37" ht="19.5" customHeight="1">
      <c r="A7" s="283"/>
      <c r="B7" s="283"/>
      <c r="C7" s="126"/>
      <c r="D7" s="286"/>
      <c r="E7" s="286"/>
      <c r="F7" s="127" t="s">
        <v>248</v>
      </c>
      <c r="G7" s="271"/>
      <c r="H7" s="271"/>
      <c r="I7" s="271"/>
      <c r="J7" s="271"/>
      <c r="K7" s="271"/>
      <c r="L7" s="271"/>
      <c r="M7" s="271"/>
      <c r="N7" s="271"/>
      <c r="O7" s="271"/>
      <c r="P7" s="273"/>
      <c r="Q7" s="128"/>
      <c r="R7" s="278"/>
      <c r="S7" s="283"/>
      <c r="T7" s="283"/>
      <c r="U7" s="129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3"/>
      <c r="AJ7" s="130"/>
      <c r="AK7" s="278"/>
    </row>
    <row r="8" spans="1:37" ht="4.5" customHeight="1">
      <c r="A8" s="131"/>
      <c r="B8" s="131"/>
      <c r="C8" s="131"/>
      <c r="D8" s="234"/>
      <c r="E8" s="132"/>
      <c r="F8" s="133"/>
      <c r="G8" s="132"/>
      <c r="H8" s="132"/>
      <c r="I8" s="132"/>
      <c r="J8" s="132"/>
      <c r="K8" s="134"/>
      <c r="L8" s="132"/>
      <c r="M8" s="132"/>
      <c r="N8" s="132"/>
      <c r="O8" s="132"/>
      <c r="P8" s="132"/>
      <c r="Q8" s="135"/>
      <c r="R8" s="136"/>
      <c r="S8" s="131"/>
      <c r="T8" s="131"/>
      <c r="U8" s="137"/>
      <c r="V8" s="132"/>
      <c r="W8" s="132"/>
      <c r="X8" s="132"/>
      <c r="Y8" s="134"/>
      <c r="Z8" s="132"/>
      <c r="AA8" s="138"/>
      <c r="AB8" s="132"/>
      <c r="AC8" s="134"/>
      <c r="AD8" s="134"/>
      <c r="AE8" s="134"/>
      <c r="AF8" s="134"/>
      <c r="AG8" s="134"/>
      <c r="AH8" s="134"/>
      <c r="AI8" s="134"/>
      <c r="AJ8" s="139"/>
      <c r="AK8" s="136"/>
    </row>
    <row r="9" spans="1:39" s="1" customFormat="1" ht="15" customHeight="1">
      <c r="A9" s="233" t="s">
        <v>264</v>
      </c>
      <c r="B9" s="140" t="s">
        <v>86</v>
      </c>
      <c r="C9" s="69"/>
      <c r="D9" s="254">
        <v>829207368</v>
      </c>
      <c r="E9" s="141">
        <v>834994455</v>
      </c>
      <c r="F9" s="240">
        <v>0.6428608440250811</v>
      </c>
      <c r="G9" s="141">
        <v>176714888</v>
      </c>
      <c r="H9" s="141">
        <v>3769088</v>
      </c>
      <c r="I9" s="141">
        <v>118594</v>
      </c>
      <c r="J9" s="141">
        <v>196766</v>
      </c>
      <c r="K9" s="141">
        <v>170105</v>
      </c>
      <c r="L9" s="141">
        <v>25123586</v>
      </c>
      <c r="M9" s="141">
        <v>544307</v>
      </c>
      <c r="N9" s="142" t="s">
        <v>223</v>
      </c>
      <c r="O9" s="141">
        <v>970386</v>
      </c>
      <c r="P9" s="141">
        <v>589021</v>
      </c>
      <c r="Q9" s="135"/>
      <c r="R9" s="143" t="s">
        <v>263</v>
      </c>
      <c r="S9" s="140" t="s">
        <v>263</v>
      </c>
      <c r="T9" s="140" t="s">
        <v>86</v>
      </c>
      <c r="U9" s="51"/>
      <c r="V9" s="141">
        <v>136255623</v>
      </c>
      <c r="W9" s="141">
        <v>171067</v>
      </c>
      <c r="X9" s="141">
        <v>37418087</v>
      </c>
      <c r="Y9" s="141">
        <v>9769459</v>
      </c>
      <c r="Z9" s="141">
        <v>4917349</v>
      </c>
      <c r="AA9" s="141">
        <v>170662512</v>
      </c>
      <c r="AB9" s="142">
        <v>7072295</v>
      </c>
      <c r="AC9" s="141">
        <v>109261368</v>
      </c>
      <c r="AD9" s="141">
        <v>16225441</v>
      </c>
      <c r="AE9" s="141">
        <v>4211573</v>
      </c>
      <c r="AF9" s="141">
        <v>33212961</v>
      </c>
      <c r="AG9" s="141">
        <v>31164267</v>
      </c>
      <c r="AH9" s="141">
        <v>9839473</v>
      </c>
      <c r="AI9" s="141">
        <v>56616239</v>
      </c>
      <c r="AJ9" s="135"/>
      <c r="AK9" s="143" t="s">
        <v>263</v>
      </c>
      <c r="AL9" s="74"/>
      <c r="AM9" s="255"/>
    </row>
    <row r="10" spans="1:39" s="1" customFormat="1" ht="19.5" customHeight="1">
      <c r="A10" s="233" t="s">
        <v>266</v>
      </c>
      <c r="B10" s="140" t="s">
        <v>87</v>
      </c>
      <c r="C10" s="69"/>
      <c r="D10" s="254">
        <v>41749401</v>
      </c>
      <c r="E10" s="141">
        <v>44903063</v>
      </c>
      <c r="F10" s="240">
        <v>2.0858397410752256</v>
      </c>
      <c r="G10" s="237" t="s">
        <v>223</v>
      </c>
      <c r="H10" s="237" t="s">
        <v>395</v>
      </c>
      <c r="I10" s="237" t="s">
        <v>223</v>
      </c>
      <c r="J10" s="237" t="s">
        <v>223</v>
      </c>
      <c r="K10" s="237" t="s">
        <v>396</v>
      </c>
      <c r="L10" s="237" t="s">
        <v>397</v>
      </c>
      <c r="M10" s="237" t="s">
        <v>395</v>
      </c>
      <c r="N10" s="144" t="s">
        <v>223</v>
      </c>
      <c r="O10" s="237" t="s">
        <v>223</v>
      </c>
      <c r="P10" s="237" t="s">
        <v>223</v>
      </c>
      <c r="Q10" s="135"/>
      <c r="R10" s="143" t="s">
        <v>265</v>
      </c>
      <c r="S10" s="140" t="s">
        <v>265</v>
      </c>
      <c r="T10" s="140" t="s">
        <v>87</v>
      </c>
      <c r="U10" s="51"/>
      <c r="V10" s="237" t="s">
        <v>399</v>
      </c>
      <c r="W10" s="237" t="s">
        <v>223</v>
      </c>
      <c r="X10" s="145">
        <v>28517738</v>
      </c>
      <c r="Y10" s="145">
        <v>671145</v>
      </c>
      <c r="Z10" s="145">
        <v>1019300</v>
      </c>
      <c r="AA10" s="145">
        <v>2999807</v>
      </c>
      <c r="AB10" s="241" t="s">
        <v>223</v>
      </c>
      <c r="AC10" s="145">
        <v>3329965</v>
      </c>
      <c r="AD10" s="145">
        <v>106485</v>
      </c>
      <c r="AE10" s="237">
        <v>16</v>
      </c>
      <c r="AF10" s="145">
        <v>2540555</v>
      </c>
      <c r="AG10" s="145">
        <v>1530625</v>
      </c>
      <c r="AH10" s="145">
        <v>1506627</v>
      </c>
      <c r="AI10" s="145">
        <v>2680800</v>
      </c>
      <c r="AJ10" s="135"/>
      <c r="AK10" s="143" t="s">
        <v>265</v>
      </c>
      <c r="AL10" s="74"/>
      <c r="AM10" s="255"/>
    </row>
    <row r="11" spans="1:39" ht="19.5" customHeight="1">
      <c r="A11" s="233" t="s">
        <v>268</v>
      </c>
      <c r="B11" s="140" t="s">
        <v>88</v>
      </c>
      <c r="C11" s="57"/>
      <c r="D11" s="254">
        <v>787457967</v>
      </c>
      <c r="E11" s="141">
        <v>790091392</v>
      </c>
      <c r="F11" s="240">
        <v>0.5620764738923394</v>
      </c>
      <c r="G11" s="141">
        <v>176714888</v>
      </c>
      <c r="H11" s="141">
        <v>3769088</v>
      </c>
      <c r="I11" s="141">
        <v>118594</v>
      </c>
      <c r="J11" s="141">
        <v>196766</v>
      </c>
      <c r="K11" s="141">
        <v>170105</v>
      </c>
      <c r="L11" s="141">
        <v>25123586</v>
      </c>
      <c r="M11" s="141">
        <v>544307</v>
      </c>
      <c r="N11" s="144" t="s">
        <v>395</v>
      </c>
      <c r="O11" s="141">
        <v>970386</v>
      </c>
      <c r="P11" s="141">
        <v>589021</v>
      </c>
      <c r="Q11" s="135"/>
      <c r="R11" s="143" t="s">
        <v>267</v>
      </c>
      <c r="S11" s="140" t="s">
        <v>267</v>
      </c>
      <c r="T11" s="140" t="s">
        <v>88</v>
      </c>
      <c r="U11" s="51"/>
      <c r="V11" s="141">
        <v>136255623</v>
      </c>
      <c r="W11" s="141">
        <v>171067</v>
      </c>
      <c r="X11" s="141">
        <v>8900349</v>
      </c>
      <c r="Y11" s="141">
        <v>9098314</v>
      </c>
      <c r="Z11" s="141">
        <v>3898049</v>
      </c>
      <c r="AA11" s="141">
        <v>167662705</v>
      </c>
      <c r="AB11" s="142">
        <v>7072295</v>
      </c>
      <c r="AC11" s="141">
        <v>105931403</v>
      </c>
      <c r="AD11" s="141">
        <v>16118956</v>
      </c>
      <c r="AE11" s="141">
        <v>4211557</v>
      </c>
      <c r="AF11" s="141">
        <v>30672406</v>
      </c>
      <c r="AG11" s="141">
        <v>29633642</v>
      </c>
      <c r="AH11" s="141">
        <v>8332846</v>
      </c>
      <c r="AI11" s="141">
        <v>53935439</v>
      </c>
      <c r="AJ11" s="135"/>
      <c r="AK11" s="143" t="s">
        <v>267</v>
      </c>
      <c r="AL11" s="74"/>
      <c r="AM11" s="255"/>
    </row>
    <row r="12" spans="1:39" ht="15" customHeight="1">
      <c r="A12" s="233" t="s">
        <v>270</v>
      </c>
      <c r="B12" s="140" t="s">
        <v>89</v>
      </c>
      <c r="C12" s="57"/>
      <c r="D12" s="254">
        <v>567440776</v>
      </c>
      <c r="E12" s="141">
        <v>571560647</v>
      </c>
      <c r="F12" s="240">
        <v>0.49535506831105824</v>
      </c>
      <c r="G12" s="141">
        <v>137434371</v>
      </c>
      <c r="H12" s="141">
        <v>2701896</v>
      </c>
      <c r="I12" s="141">
        <v>93728</v>
      </c>
      <c r="J12" s="141">
        <v>155500</v>
      </c>
      <c r="K12" s="141">
        <v>134432</v>
      </c>
      <c r="L12" s="141">
        <v>19619005</v>
      </c>
      <c r="M12" s="141">
        <v>262448</v>
      </c>
      <c r="N12" s="241" t="s">
        <v>395</v>
      </c>
      <c r="O12" s="141">
        <v>667971</v>
      </c>
      <c r="P12" s="141">
        <v>441104</v>
      </c>
      <c r="Q12" s="135"/>
      <c r="R12" s="143" t="s">
        <v>269</v>
      </c>
      <c r="S12" s="140" t="s">
        <v>269</v>
      </c>
      <c r="T12" s="140" t="s">
        <v>89</v>
      </c>
      <c r="U12" s="51"/>
      <c r="V12" s="141">
        <v>86957518</v>
      </c>
      <c r="W12" s="141">
        <v>130328</v>
      </c>
      <c r="X12" s="141">
        <v>5944049</v>
      </c>
      <c r="Y12" s="141">
        <v>6489909</v>
      </c>
      <c r="Z12" s="141">
        <v>2557912</v>
      </c>
      <c r="AA12" s="141">
        <v>136422491</v>
      </c>
      <c r="AB12" s="142">
        <v>3672868</v>
      </c>
      <c r="AC12" s="141">
        <v>72767093</v>
      </c>
      <c r="AD12" s="141">
        <v>6220038</v>
      </c>
      <c r="AE12" s="141">
        <v>2071647</v>
      </c>
      <c r="AF12" s="141">
        <v>20717953</v>
      </c>
      <c r="AG12" s="141">
        <v>20533460</v>
      </c>
      <c r="AH12" s="141">
        <v>5175331</v>
      </c>
      <c r="AI12" s="141">
        <v>40389595</v>
      </c>
      <c r="AJ12" s="135"/>
      <c r="AK12" s="143" t="s">
        <v>269</v>
      </c>
      <c r="AL12" s="146"/>
      <c r="AM12" s="255"/>
    </row>
    <row r="13" spans="1:39" ht="15" customHeight="1">
      <c r="A13" s="233" t="s">
        <v>272</v>
      </c>
      <c r="B13" s="140" t="s">
        <v>90</v>
      </c>
      <c r="C13" s="57"/>
      <c r="D13" s="254">
        <v>220017191</v>
      </c>
      <c r="E13" s="141">
        <v>218530745</v>
      </c>
      <c r="F13" s="240">
        <v>0.7370039382119963</v>
      </c>
      <c r="G13" s="141">
        <v>39280517</v>
      </c>
      <c r="H13" s="141">
        <v>1067192</v>
      </c>
      <c r="I13" s="141">
        <v>24866</v>
      </c>
      <c r="J13" s="141">
        <v>41266</v>
      </c>
      <c r="K13" s="141">
        <v>35673</v>
      </c>
      <c r="L13" s="141">
        <v>5504581</v>
      </c>
      <c r="M13" s="145">
        <v>281859</v>
      </c>
      <c r="N13" s="241" t="s">
        <v>223</v>
      </c>
      <c r="O13" s="141">
        <v>302415</v>
      </c>
      <c r="P13" s="141">
        <v>147917</v>
      </c>
      <c r="Q13" s="135"/>
      <c r="R13" s="143" t="s">
        <v>271</v>
      </c>
      <c r="S13" s="140" t="s">
        <v>271</v>
      </c>
      <c r="T13" s="140" t="s">
        <v>90</v>
      </c>
      <c r="U13" s="51"/>
      <c r="V13" s="141">
        <v>49298105</v>
      </c>
      <c r="W13" s="141">
        <v>40739</v>
      </c>
      <c r="X13" s="141">
        <v>2956300</v>
      </c>
      <c r="Y13" s="141">
        <v>2608405</v>
      </c>
      <c r="Z13" s="141">
        <v>1340137</v>
      </c>
      <c r="AA13" s="141">
        <v>31240214</v>
      </c>
      <c r="AB13" s="142">
        <v>3399427</v>
      </c>
      <c r="AC13" s="141">
        <v>33164310</v>
      </c>
      <c r="AD13" s="141">
        <v>9898918</v>
      </c>
      <c r="AE13" s="141">
        <v>2139910</v>
      </c>
      <c r="AF13" s="141">
        <v>9954453</v>
      </c>
      <c r="AG13" s="141">
        <v>9100182</v>
      </c>
      <c r="AH13" s="141">
        <v>3157515</v>
      </c>
      <c r="AI13" s="141">
        <v>13545844</v>
      </c>
      <c r="AJ13" s="135"/>
      <c r="AK13" s="143" t="s">
        <v>271</v>
      </c>
      <c r="AL13" s="146"/>
      <c r="AM13" s="255"/>
    </row>
    <row r="14" spans="1:39" ht="19.5" customHeight="1">
      <c r="A14" s="147">
        <v>1</v>
      </c>
      <c r="B14" s="140" t="s">
        <v>91</v>
      </c>
      <c r="C14" s="57"/>
      <c r="D14" s="254">
        <v>150786328</v>
      </c>
      <c r="E14" s="141">
        <v>149078843</v>
      </c>
      <c r="F14" s="240">
        <v>0.36427708473362264</v>
      </c>
      <c r="G14" s="141">
        <v>48816343</v>
      </c>
      <c r="H14" s="141">
        <v>752419</v>
      </c>
      <c r="I14" s="141">
        <v>32827</v>
      </c>
      <c r="J14" s="141">
        <v>54437</v>
      </c>
      <c r="K14" s="141">
        <v>47023</v>
      </c>
      <c r="L14" s="141">
        <v>6098101</v>
      </c>
      <c r="M14" s="237" t="s">
        <v>395</v>
      </c>
      <c r="N14" s="241">
        <v>0</v>
      </c>
      <c r="O14" s="141">
        <v>138391</v>
      </c>
      <c r="P14" s="145">
        <v>95119</v>
      </c>
      <c r="Q14" s="135"/>
      <c r="R14" s="148">
        <v>1</v>
      </c>
      <c r="S14" s="147">
        <v>1</v>
      </c>
      <c r="T14" s="140" t="s">
        <v>91</v>
      </c>
      <c r="U14" s="51"/>
      <c r="V14" s="141">
        <v>8359681</v>
      </c>
      <c r="W14" s="145">
        <v>41703</v>
      </c>
      <c r="X14" s="145">
        <v>1557602</v>
      </c>
      <c r="Y14" s="141">
        <v>2703739</v>
      </c>
      <c r="Z14" s="141">
        <v>672343</v>
      </c>
      <c r="AA14" s="141">
        <v>38581025</v>
      </c>
      <c r="AB14" s="142">
        <v>289868</v>
      </c>
      <c r="AC14" s="141">
        <v>17713781</v>
      </c>
      <c r="AD14" s="141">
        <v>690996</v>
      </c>
      <c r="AE14" s="141">
        <v>90213</v>
      </c>
      <c r="AF14" s="141">
        <v>5118071</v>
      </c>
      <c r="AG14" s="141">
        <v>5592528</v>
      </c>
      <c r="AH14" s="141">
        <v>1675733</v>
      </c>
      <c r="AI14" s="141">
        <v>9956900</v>
      </c>
      <c r="AJ14" s="135"/>
      <c r="AK14" s="148">
        <v>1</v>
      </c>
      <c r="AL14" s="149"/>
      <c r="AM14" s="255"/>
    </row>
    <row r="15" spans="1:39" ht="15" customHeight="1">
      <c r="A15" s="147">
        <v>2</v>
      </c>
      <c r="B15" s="140" t="s">
        <v>12</v>
      </c>
      <c r="C15" s="57"/>
      <c r="D15" s="254">
        <v>42604575</v>
      </c>
      <c r="E15" s="141">
        <v>44064026</v>
      </c>
      <c r="F15" s="240">
        <v>0.00021332640037661642</v>
      </c>
      <c r="G15" s="141">
        <v>11503247</v>
      </c>
      <c r="H15" s="141">
        <v>148292</v>
      </c>
      <c r="I15" s="141">
        <v>8644</v>
      </c>
      <c r="J15" s="141">
        <v>14327</v>
      </c>
      <c r="K15" s="141">
        <v>12365</v>
      </c>
      <c r="L15" s="141">
        <v>1609975</v>
      </c>
      <c r="M15" s="237" t="s">
        <v>395</v>
      </c>
      <c r="N15" s="241">
        <v>0</v>
      </c>
      <c r="O15" s="141">
        <v>43112</v>
      </c>
      <c r="P15" s="145">
        <v>42347</v>
      </c>
      <c r="Q15" s="135"/>
      <c r="R15" s="148">
        <v>2</v>
      </c>
      <c r="S15" s="147">
        <v>2</v>
      </c>
      <c r="T15" s="140" t="s">
        <v>12</v>
      </c>
      <c r="U15" s="51"/>
      <c r="V15" s="141">
        <v>5538156</v>
      </c>
      <c r="W15" s="145">
        <v>11877</v>
      </c>
      <c r="X15" s="145">
        <v>538346</v>
      </c>
      <c r="Y15" s="141">
        <v>251078</v>
      </c>
      <c r="Z15" s="141">
        <v>199106</v>
      </c>
      <c r="AA15" s="141">
        <v>12741429</v>
      </c>
      <c r="AB15" s="142">
        <v>630973</v>
      </c>
      <c r="AC15" s="141">
        <v>4596322</v>
      </c>
      <c r="AD15" s="141">
        <v>279164</v>
      </c>
      <c r="AE15" s="141">
        <v>1050031</v>
      </c>
      <c r="AF15" s="141">
        <v>1942718</v>
      </c>
      <c r="AG15" s="141">
        <v>700170</v>
      </c>
      <c r="AH15" s="141">
        <v>154041</v>
      </c>
      <c r="AI15" s="141">
        <v>2048306</v>
      </c>
      <c r="AJ15" s="135"/>
      <c r="AK15" s="148">
        <v>2</v>
      </c>
      <c r="AL15" s="149"/>
      <c r="AM15" s="255"/>
    </row>
    <row r="16" spans="1:39" ht="15" customHeight="1">
      <c r="A16" s="147">
        <v>3</v>
      </c>
      <c r="B16" s="140" t="s">
        <v>92</v>
      </c>
      <c r="C16" s="57"/>
      <c r="D16" s="254">
        <v>27992699</v>
      </c>
      <c r="E16" s="141">
        <v>27333639</v>
      </c>
      <c r="F16" s="240">
        <v>-1.4041918092183792</v>
      </c>
      <c r="G16" s="141">
        <v>5704198</v>
      </c>
      <c r="H16" s="141">
        <v>193100</v>
      </c>
      <c r="I16" s="141">
        <v>3710</v>
      </c>
      <c r="J16" s="141">
        <v>6161</v>
      </c>
      <c r="K16" s="141">
        <v>5339</v>
      </c>
      <c r="L16" s="141">
        <v>863027</v>
      </c>
      <c r="M16" s="237" t="s">
        <v>223</v>
      </c>
      <c r="N16" s="241">
        <v>0</v>
      </c>
      <c r="O16" s="141">
        <v>40075</v>
      </c>
      <c r="P16" s="145">
        <v>15559</v>
      </c>
      <c r="Q16" s="135"/>
      <c r="R16" s="148">
        <v>3</v>
      </c>
      <c r="S16" s="147">
        <v>3</v>
      </c>
      <c r="T16" s="140" t="s">
        <v>92</v>
      </c>
      <c r="U16" s="51"/>
      <c r="V16" s="141">
        <v>7120892</v>
      </c>
      <c r="W16" s="145">
        <v>4057</v>
      </c>
      <c r="X16" s="145">
        <v>253063</v>
      </c>
      <c r="Y16" s="141">
        <v>382490</v>
      </c>
      <c r="Z16" s="141">
        <v>200114</v>
      </c>
      <c r="AA16" s="141">
        <v>5241068</v>
      </c>
      <c r="AB16" s="142">
        <v>300</v>
      </c>
      <c r="AC16" s="141">
        <v>4087187</v>
      </c>
      <c r="AD16" s="141">
        <v>86733</v>
      </c>
      <c r="AE16" s="141">
        <v>96938</v>
      </c>
      <c r="AF16" s="141">
        <v>126958</v>
      </c>
      <c r="AG16" s="141">
        <v>1256092</v>
      </c>
      <c r="AH16" s="141">
        <v>202258</v>
      </c>
      <c r="AI16" s="141">
        <v>1444320</v>
      </c>
      <c r="AJ16" s="135"/>
      <c r="AK16" s="148">
        <v>3</v>
      </c>
      <c r="AL16" s="149"/>
      <c r="AM16" s="255"/>
    </row>
    <row r="17" spans="1:39" ht="15" customHeight="1">
      <c r="A17" s="147">
        <v>4</v>
      </c>
      <c r="B17" s="140" t="s">
        <v>93</v>
      </c>
      <c r="C17" s="57"/>
      <c r="D17" s="254">
        <v>54803811</v>
      </c>
      <c r="E17" s="141">
        <v>54852055</v>
      </c>
      <c r="F17" s="240">
        <v>-0.06950056152095918</v>
      </c>
      <c r="G17" s="141">
        <v>15926355</v>
      </c>
      <c r="H17" s="141">
        <v>178913</v>
      </c>
      <c r="I17" s="141">
        <v>10349</v>
      </c>
      <c r="J17" s="141">
        <v>17145</v>
      </c>
      <c r="K17" s="141">
        <v>14780</v>
      </c>
      <c r="L17" s="141">
        <v>2121100</v>
      </c>
      <c r="M17" s="237" t="s">
        <v>223</v>
      </c>
      <c r="N17" s="241">
        <v>0</v>
      </c>
      <c r="O17" s="141">
        <v>51925</v>
      </c>
      <c r="P17" s="145">
        <v>44533</v>
      </c>
      <c r="Q17" s="135"/>
      <c r="R17" s="148">
        <v>4</v>
      </c>
      <c r="S17" s="147">
        <v>4</v>
      </c>
      <c r="T17" s="140" t="s">
        <v>93</v>
      </c>
      <c r="U17" s="51"/>
      <c r="V17" s="141">
        <v>4895516</v>
      </c>
      <c r="W17" s="145">
        <v>14057</v>
      </c>
      <c r="X17" s="145">
        <v>657726</v>
      </c>
      <c r="Y17" s="141">
        <v>385422</v>
      </c>
      <c r="Z17" s="141">
        <v>295409</v>
      </c>
      <c r="AA17" s="141">
        <v>11904087</v>
      </c>
      <c r="AB17" s="142">
        <v>472317</v>
      </c>
      <c r="AC17" s="141">
        <v>8894576</v>
      </c>
      <c r="AD17" s="141">
        <v>300915</v>
      </c>
      <c r="AE17" s="141">
        <v>161922</v>
      </c>
      <c r="AF17" s="141">
        <v>4022797</v>
      </c>
      <c r="AG17" s="141">
        <v>1087877</v>
      </c>
      <c r="AH17" s="141">
        <v>293276</v>
      </c>
      <c r="AI17" s="141">
        <v>3101058</v>
      </c>
      <c r="AJ17" s="135"/>
      <c r="AK17" s="148">
        <v>4</v>
      </c>
      <c r="AL17" s="149"/>
      <c r="AM17" s="255"/>
    </row>
    <row r="18" spans="1:39" ht="15" customHeight="1">
      <c r="A18" s="147">
        <v>5</v>
      </c>
      <c r="B18" s="140" t="s">
        <v>94</v>
      </c>
      <c r="C18" s="57"/>
      <c r="D18" s="254">
        <v>40566027</v>
      </c>
      <c r="E18" s="141">
        <v>43170680</v>
      </c>
      <c r="F18" s="240">
        <v>-0.3304972030758489</v>
      </c>
      <c r="G18" s="141">
        <v>6762835</v>
      </c>
      <c r="H18" s="141">
        <v>154436</v>
      </c>
      <c r="I18" s="141">
        <v>4147</v>
      </c>
      <c r="J18" s="141">
        <v>6887</v>
      </c>
      <c r="K18" s="141">
        <v>5968</v>
      </c>
      <c r="L18" s="141">
        <v>1099417</v>
      </c>
      <c r="M18" s="145">
        <v>73144</v>
      </c>
      <c r="N18" s="241">
        <v>0</v>
      </c>
      <c r="O18" s="141">
        <v>44995</v>
      </c>
      <c r="P18" s="145">
        <v>21221</v>
      </c>
      <c r="Q18" s="135"/>
      <c r="R18" s="148">
        <v>5</v>
      </c>
      <c r="S18" s="147">
        <v>5</v>
      </c>
      <c r="T18" s="140" t="s">
        <v>94</v>
      </c>
      <c r="U18" s="51"/>
      <c r="V18" s="141">
        <v>8157218</v>
      </c>
      <c r="W18" s="145">
        <v>6174</v>
      </c>
      <c r="X18" s="145">
        <v>186010</v>
      </c>
      <c r="Y18" s="141">
        <v>477578</v>
      </c>
      <c r="Z18" s="141">
        <v>98579</v>
      </c>
      <c r="AA18" s="141">
        <v>11262191</v>
      </c>
      <c r="AB18" s="142">
        <v>280897</v>
      </c>
      <c r="AC18" s="141">
        <v>6012117</v>
      </c>
      <c r="AD18" s="141">
        <v>2292817</v>
      </c>
      <c r="AE18" s="141">
        <v>32707</v>
      </c>
      <c r="AF18" s="141">
        <v>1693813</v>
      </c>
      <c r="AG18" s="141">
        <v>1748434</v>
      </c>
      <c r="AH18" s="141">
        <v>286336</v>
      </c>
      <c r="AI18" s="141">
        <v>2462759</v>
      </c>
      <c r="AJ18" s="135"/>
      <c r="AK18" s="148">
        <v>5</v>
      </c>
      <c r="AL18" s="149"/>
      <c r="AM18" s="255"/>
    </row>
    <row r="19" spans="1:39" ht="15" customHeight="1">
      <c r="A19" s="147">
        <v>6</v>
      </c>
      <c r="B19" s="140" t="s">
        <v>95</v>
      </c>
      <c r="C19" s="57"/>
      <c r="D19" s="254">
        <v>27216489</v>
      </c>
      <c r="E19" s="141">
        <v>27108334</v>
      </c>
      <c r="F19" s="240">
        <v>-1.3260073492072455</v>
      </c>
      <c r="G19" s="141">
        <v>5764540</v>
      </c>
      <c r="H19" s="141">
        <v>139474</v>
      </c>
      <c r="I19" s="141">
        <v>3928</v>
      </c>
      <c r="J19" s="141">
        <v>6529</v>
      </c>
      <c r="K19" s="141">
        <v>5661</v>
      </c>
      <c r="L19" s="141">
        <v>987237</v>
      </c>
      <c r="M19" s="145">
        <v>47813</v>
      </c>
      <c r="N19" s="241">
        <v>0</v>
      </c>
      <c r="O19" s="141">
        <v>40415</v>
      </c>
      <c r="P19" s="145">
        <v>26221</v>
      </c>
      <c r="Q19" s="135"/>
      <c r="R19" s="148">
        <v>6</v>
      </c>
      <c r="S19" s="147">
        <v>6</v>
      </c>
      <c r="T19" s="140" t="s">
        <v>95</v>
      </c>
      <c r="U19" s="51"/>
      <c r="V19" s="141">
        <v>5338741</v>
      </c>
      <c r="W19" s="145">
        <v>6116</v>
      </c>
      <c r="X19" s="145">
        <v>301439</v>
      </c>
      <c r="Y19" s="141">
        <v>144974</v>
      </c>
      <c r="Z19" s="141">
        <v>106758</v>
      </c>
      <c r="AA19" s="141">
        <v>6251764</v>
      </c>
      <c r="AB19" s="142">
        <v>12785</v>
      </c>
      <c r="AC19" s="141">
        <v>3831518</v>
      </c>
      <c r="AD19" s="141">
        <v>104339</v>
      </c>
      <c r="AE19" s="141">
        <v>64148</v>
      </c>
      <c r="AF19" s="141">
        <v>1919001</v>
      </c>
      <c r="AG19" s="141">
        <v>644343</v>
      </c>
      <c r="AH19" s="141">
        <v>262647</v>
      </c>
      <c r="AI19" s="141">
        <v>1097943</v>
      </c>
      <c r="AJ19" s="135"/>
      <c r="AK19" s="148">
        <v>6</v>
      </c>
      <c r="AL19" s="149"/>
      <c r="AM19" s="255"/>
    </row>
    <row r="20" spans="1:39" ht="15" customHeight="1">
      <c r="A20" s="147">
        <v>7</v>
      </c>
      <c r="B20" s="140" t="s">
        <v>96</v>
      </c>
      <c r="C20" s="57"/>
      <c r="D20" s="254">
        <v>70055694</v>
      </c>
      <c r="E20" s="141">
        <v>70160591</v>
      </c>
      <c r="F20" s="240">
        <v>-0.3372793292266748</v>
      </c>
      <c r="G20" s="141">
        <v>15171781</v>
      </c>
      <c r="H20" s="141">
        <v>271914</v>
      </c>
      <c r="I20" s="141">
        <v>11094</v>
      </c>
      <c r="J20" s="141">
        <v>18406</v>
      </c>
      <c r="K20" s="141">
        <v>15912</v>
      </c>
      <c r="L20" s="141">
        <v>2313198</v>
      </c>
      <c r="M20" s="237" t="s">
        <v>395</v>
      </c>
      <c r="N20" s="241">
        <v>0</v>
      </c>
      <c r="O20" s="141">
        <v>78909</v>
      </c>
      <c r="P20" s="145">
        <v>65052</v>
      </c>
      <c r="Q20" s="135"/>
      <c r="R20" s="148">
        <v>7</v>
      </c>
      <c r="S20" s="147">
        <v>7</v>
      </c>
      <c r="T20" s="140" t="s">
        <v>96</v>
      </c>
      <c r="U20" s="51"/>
      <c r="V20" s="141">
        <v>10809846</v>
      </c>
      <c r="W20" s="145">
        <v>17556</v>
      </c>
      <c r="X20" s="145">
        <v>697096</v>
      </c>
      <c r="Y20" s="141">
        <v>558441</v>
      </c>
      <c r="Z20" s="141">
        <v>267680</v>
      </c>
      <c r="AA20" s="141">
        <v>20861761</v>
      </c>
      <c r="AB20" s="142">
        <v>1366084</v>
      </c>
      <c r="AC20" s="141">
        <v>8066265</v>
      </c>
      <c r="AD20" s="141">
        <v>1279995</v>
      </c>
      <c r="AE20" s="141">
        <v>24555</v>
      </c>
      <c r="AF20" s="141">
        <v>2081701</v>
      </c>
      <c r="AG20" s="141">
        <v>1837434</v>
      </c>
      <c r="AH20" s="141">
        <v>487283</v>
      </c>
      <c r="AI20" s="141">
        <v>3858628</v>
      </c>
      <c r="AJ20" s="135"/>
      <c r="AK20" s="148">
        <v>7</v>
      </c>
      <c r="AL20" s="149"/>
      <c r="AM20" s="255"/>
    </row>
    <row r="21" spans="1:39" ht="15" customHeight="1">
      <c r="A21" s="147">
        <v>8</v>
      </c>
      <c r="B21" s="140" t="s">
        <v>25</v>
      </c>
      <c r="C21" s="57"/>
      <c r="D21" s="254">
        <v>27446587</v>
      </c>
      <c r="E21" s="141">
        <v>27635285</v>
      </c>
      <c r="F21" s="240">
        <v>1.8488536584718651</v>
      </c>
      <c r="G21" s="141">
        <v>6562803</v>
      </c>
      <c r="H21" s="141">
        <v>108286</v>
      </c>
      <c r="I21" s="141">
        <v>5302</v>
      </c>
      <c r="J21" s="141">
        <v>8801</v>
      </c>
      <c r="K21" s="141">
        <v>7615</v>
      </c>
      <c r="L21" s="141">
        <v>1043662</v>
      </c>
      <c r="M21" s="242" t="s">
        <v>223</v>
      </c>
      <c r="N21" s="241">
        <v>0</v>
      </c>
      <c r="O21" s="141">
        <v>31256</v>
      </c>
      <c r="P21" s="145">
        <v>41844</v>
      </c>
      <c r="Q21" s="135"/>
      <c r="R21" s="148">
        <v>8</v>
      </c>
      <c r="S21" s="147">
        <v>8</v>
      </c>
      <c r="T21" s="140" t="s">
        <v>25</v>
      </c>
      <c r="U21" s="51"/>
      <c r="V21" s="141">
        <v>3510186</v>
      </c>
      <c r="W21" s="145">
        <v>5544</v>
      </c>
      <c r="X21" s="145">
        <v>455570</v>
      </c>
      <c r="Y21" s="141">
        <v>366476</v>
      </c>
      <c r="Z21" s="141">
        <v>109082</v>
      </c>
      <c r="AA21" s="141">
        <v>5546099</v>
      </c>
      <c r="AB21" s="241">
        <v>0</v>
      </c>
      <c r="AC21" s="141">
        <v>3818608</v>
      </c>
      <c r="AD21" s="141">
        <v>156218</v>
      </c>
      <c r="AE21" s="141">
        <v>156302</v>
      </c>
      <c r="AF21" s="141">
        <v>265870</v>
      </c>
      <c r="AG21" s="141">
        <v>492750</v>
      </c>
      <c r="AH21" s="141">
        <v>825417</v>
      </c>
      <c r="AI21" s="141">
        <v>4117594</v>
      </c>
      <c r="AJ21" s="135"/>
      <c r="AK21" s="148">
        <v>8</v>
      </c>
      <c r="AL21" s="149"/>
      <c r="AM21" s="255"/>
    </row>
    <row r="22" spans="1:39" ht="15" customHeight="1">
      <c r="A22" s="147">
        <v>9</v>
      </c>
      <c r="B22" s="140" t="s">
        <v>26</v>
      </c>
      <c r="C22" s="57"/>
      <c r="D22" s="254">
        <v>58135970</v>
      </c>
      <c r="E22" s="141">
        <v>60399801</v>
      </c>
      <c r="F22" s="240">
        <v>1.400127160207558</v>
      </c>
      <c r="G22" s="141">
        <v>12021355</v>
      </c>
      <c r="H22" s="141">
        <v>280926</v>
      </c>
      <c r="I22" s="141">
        <v>7543</v>
      </c>
      <c r="J22" s="141">
        <v>12526</v>
      </c>
      <c r="K22" s="141">
        <v>10850</v>
      </c>
      <c r="L22" s="141">
        <v>1941616</v>
      </c>
      <c r="M22" s="145">
        <v>26157</v>
      </c>
      <c r="N22" s="241">
        <v>0</v>
      </c>
      <c r="O22" s="141">
        <v>76304</v>
      </c>
      <c r="P22" s="145">
        <v>56017</v>
      </c>
      <c r="Q22" s="135"/>
      <c r="R22" s="148">
        <v>9</v>
      </c>
      <c r="S22" s="147">
        <v>9</v>
      </c>
      <c r="T22" s="140" t="s">
        <v>26</v>
      </c>
      <c r="U22" s="51"/>
      <c r="V22" s="141">
        <v>13363890</v>
      </c>
      <c r="W22" s="145">
        <v>11446</v>
      </c>
      <c r="X22" s="145">
        <v>560964</v>
      </c>
      <c r="Y22" s="141">
        <v>414105</v>
      </c>
      <c r="Z22" s="141">
        <v>369777</v>
      </c>
      <c r="AA22" s="141">
        <v>13787680</v>
      </c>
      <c r="AB22" s="142">
        <v>586836</v>
      </c>
      <c r="AC22" s="141">
        <v>7222863</v>
      </c>
      <c r="AD22" s="141">
        <v>782524</v>
      </c>
      <c r="AE22" s="141">
        <v>41115</v>
      </c>
      <c r="AF22" s="141">
        <v>1957049</v>
      </c>
      <c r="AG22" s="141">
        <v>2449358</v>
      </c>
      <c r="AH22" s="141">
        <v>283867</v>
      </c>
      <c r="AI22" s="141">
        <v>4135033</v>
      </c>
      <c r="AJ22" s="135"/>
      <c r="AK22" s="148">
        <v>9</v>
      </c>
      <c r="AL22" s="149"/>
      <c r="AM22" s="255"/>
    </row>
    <row r="23" spans="1:39" ht="15" customHeight="1">
      <c r="A23" s="140">
        <v>10</v>
      </c>
      <c r="B23" s="140" t="s">
        <v>97</v>
      </c>
      <c r="C23" s="57"/>
      <c r="D23" s="254">
        <v>41031821</v>
      </c>
      <c r="E23" s="141">
        <v>40939666</v>
      </c>
      <c r="F23" s="240">
        <v>2.9327292418454878</v>
      </c>
      <c r="G23" s="141">
        <v>5604507</v>
      </c>
      <c r="H23" s="141">
        <v>354278</v>
      </c>
      <c r="I23" s="141">
        <v>3610</v>
      </c>
      <c r="J23" s="141">
        <v>6002</v>
      </c>
      <c r="K23" s="141">
        <v>5209</v>
      </c>
      <c r="L23" s="141">
        <v>894742</v>
      </c>
      <c r="M23" s="145">
        <v>49136</v>
      </c>
      <c r="N23" s="241">
        <v>0</v>
      </c>
      <c r="O23" s="141">
        <v>87711</v>
      </c>
      <c r="P23" s="145">
        <v>11288</v>
      </c>
      <c r="Q23" s="135"/>
      <c r="R23" s="143">
        <v>10</v>
      </c>
      <c r="S23" s="140">
        <v>10</v>
      </c>
      <c r="T23" s="140" t="s">
        <v>97</v>
      </c>
      <c r="U23" s="51"/>
      <c r="V23" s="141">
        <v>12735573</v>
      </c>
      <c r="W23" s="145">
        <v>8736</v>
      </c>
      <c r="X23" s="145">
        <v>340957</v>
      </c>
      <c r="Y23" s="141">
        <v>584560</v>
      </c>
      <c r="Z23" s="141">
        <v>165779</v>
      </c>
      <c r="AA23" s="141">
        <v>5957501</v>
      </c>
      <c r="AB23" s="142">
        <v>20750</v>
      </c>
      <c r="AC23" s="141">
        <v>5478008</v>
      </c>
      <c r="AD23" s="141">
        <v>127215</v>
      </c>
      <c r="AE23" s="141">
        <v>266040</v>
      </c>
      <c r="AF23" s="141">
        <v>687222</v>
      </c>
      <c r="AG23" s="141">
        <v>2436506</v>
      </c>
      <c r="AH23" s="141">
        <v>266382</v>
      </c>
      <c r="AI23" s="141">
        <v>4847954</v>
      </c>
      <c r="AJ23" s="135"/>
      <c r="AK23" s="143">
        <v>10</v>
      </c>
      <c r="AL23" s="149"/>
      <c r="AM23" s="255"/>
    </row>
    <row r="24" spans="1:39" ht="15" customHeight="1">
      <c r="A24" s="140">
        <v>11</v>
      </c>
      <c r="B24" s="140" t="s">
        <v>98</v>
      </c>
      <c r="C24" s="57"/>
      <c r="D24" s="254">
        <v>26800775</v>
      </c>
      <c r="E24" s="141">
        <v>26817727</v>
      </c>
      <c r="F24" s="240">
        <v>3.6578113283394016</v>
      </c>
      <c r="G24" s="141">
        <v>3596407</v>
      </c>
      <c r="H24" s="141">
        <v>119858</v>
      </c>
      <c r="I24" s="141">
        <v>2574</v>
      </c>
      <c r="J24" s="141">
        <v>4279</v>
      </c>
      <c r="K24" s="141">
        <v>3710</v>
      </c>
      <c r="L24" s="141">
        <v>646930</v>
      </c>
      <c r="M24" s="145">
        <v>66198</v>
      </c>
      <c r="N24" s="241">
        <v>0</v>
      </c>
      <c r="O24" s="141">
        <v>34878</v>
      </c>
      <c r="P24" s="145">
        <v>21903</v>
      </c>
      <c r="Q24" s="135"/>
      <c r="R24" s="143">
        <v>11</v>
      </c>
      <c r="S24" s="140">
        <v>11</v>
      </c>
      <c r="T24" s="140" t="s">
        <v>98</v>
      </c>
      <c r="U24" s="51"/>
      <c r="V24" s="141">
        <v>7127819</v>
      </c>
      <c r="W24" s="145">
        <v>3062</v>
      </c>
      <c r="X24" s="145">
        <v>395276</v>
      </c>
      <c r="Y24" s="141">
        <v>221046</v>
      </c>
      <c r="Z24" s="141">
        <v>73285</v>
      </c>
      <c r="AA24" s="141">
        <v>4287886</v>
      </c>
      <c r="AB24" s="142">
        <v>12058</v>
      </c>
      <c r="AC24" s="141">
        <v>3045848</v>
      </c>
      <c r="AD24" s="141">
        <v>119122</v>
      </c>
      <c r="AE24" s="141">
        <v>87676</v>
      </c>
      <c r="AF24" s="141">
        <v>902753</v>
      </c>
      <c r="AG24" s="141">
        <v>2287968</v>
      </c>
      <c r="AH24" s="141">
        <v>438091</v>
      </c>
      <c r="AI24" s="141">
        <v>3319100</v>
      </c>
      <c r="AJ24" s="135"/>
      <c r="AK24" s="143">
        <v>11</v>
      </c>
      <c r="AL24" s="149"/>
      <c r="AM24" s="255"/>
    </row>
    <row r="25" spans="1:39" ht="15" customHeight="1">
      <c r="A25" s="140">
        <v>12</v>
      </c>
      <c r="B25" s="140" t="s">
        <v>99</v>
      </c>
      <c r="C25" s="57"/>
      <c r="D25" s="254">
        <v>6045564</v>
      </c>
      <c r="E25" s="141">
        <v>7134235</v>
      </c>
      <c r="F25" s="240">
        <v>3.7842470187378656</v>
      </c>
      <c r="G25" s="141">
        <v>630621</v>
      </c>
      <c r="H25" s="141">
        <v>29409</v>
      </c>
      <c r="I25" s="141">
        <v>267</v>
      </c>
      <c r="J25" s="141">
        <v>440</v>
      </c>
      <c r="K25" s="141">
        <v>376</v>
      </c>
      <c r="L25" s="141">
        <v>82786</v>
      </c>
      <c r="M25" s="237" t="s">
        <v>223</v>
      </c>
      <c r="N25" s="241">
        <v>0</v>
      </c>
      <c r="O25" s="141">
        <v>8136</v>
      </c>
      <c r="P25" s="145">
        <v>763</v>
      </c>
      <c r="Q25" s="135"/>
      <c r="R25" s="143">
        <v>12</v>
      </c>
      <c r="S25" s="140">
        <v>12</v>
      </c>
      <c r="T25" s="140" t="s">
        <v>99</v>
      </c>
      <c r="U25" s="51"/>
      <c r="V25" s="141">
        <v>2281816</v>
      </c>
      <c r="W25" s="145">
        <v>911</v>
      </c>
      <c r="X25" s="145">
        <v>4405</v>
      </c>
      <c r="Y25" s="141">
        <v>49659</v>
      </c>
      <c r="Z25" s="141">
        <v>4692</v>
      </c>
      <c r="AA25" s="141">
        <v>1043319</v>
      </c>
      <c r="AB25" s="142">
        <v>78447</v>
      </c>
      <c r="AC25" s="141">
        <v>1135782</v>
      </c>
      <c r="AD25" s="141">
        <v>67787</v>
      </c>
      <c r="AE25" s="141">
        <v>113372</v>
      </c>
      <c r="AF25" s="141">
        <v>85240</v>
      </c>
      <c r="AG25" s="141">
        <v>521572</v>
      </c>
      <c r="AH25" s="141">
        <v>106023</v>
      </c>
      <c r="AI25" s="141">
        <v>888412</v>
      </c>
      <c r="AJ25" s="135"/>
      <c r="AK25" s="143">
        <v>12</v>
      </c>
      <c r="AL25" s="149"/>
      <c r="AM25" s="255"/>
    </row>
    <row r="26" spans="1:39" ht="15" customHeight="1">
      <c r="A26" s="140">
        <v>13</v>
      </c>
      <c r="B26" s="140" t="s">
        <v>13</v>
      </c>
      <c r="C26" s="57"/>
      <c r="D26" s="254">
        <v>3603687</v>
      </c>
      <c r="E26" s="141">
        <v>4349756</v>
      </c>
      <c r="F26" s="240">
        <v>3.3656802888888255</v>
      </c>
      <c r="G26" s="141">
        <v>858939</v>
      </c>
      <c r="H26" s="141">
        <v>24679</v>
      </c>
      <c r="I26" s="141">
        <v>134</v>
      </c>
      <c r="J26" s="141">
        <v>222</v>
      </c>
      <c r="K26" s="141">
        <v>193</v>
      </c>
      <c r="L26" s="141">
        <v>51837</v>
      </c>
      <c r="M26" s="237" t="s">
        <v>223</v>
      </c>
      <c r="N26" s="241">
        <v>0</v>
      </c>
      <c r="O26" s="141">
        <v>7144</v>
      </c>
      <c r="P26" s="145">
        <v>618</v>
      </c>
      <c r="Q26" s="135"/>
      <c r="R26" s="143">
        <v>13</v>
      </c>
      <c r="S26" s="140">
        <v>13</v>
      </c>
      <c r="T26" s="140" t="s">
        <v>13</v>
      </c>
      <c r="U26" s="51"/>
      <c r="V26" s="141">
        <v>1103529</v>
      </c>
      <c r="W26" s="145">
        <v>817</v>
      </c>
      <c r="X26" s="238">
        <v>16</v>
      </c>
      <c r="Y26" s="141">
        <v>66504</v>
      </c>
      <c r="Z26" s="141">
        <v>3415</v>
      </c>
      <c r="AA26" s="141">
        <v>536244</v>
      </c>
      <c r="AB26" s="241">
        <v>0</v>
      </c>
      <c r="AC26" s="141">
        <v>528784</v>
      </c>
      <c r="AD26" s="141">
        <v>73947</v>
      </c>
      <c r="AE26" s="141">
        <v>153970</v>
      </c>
      <c r="AF26" s="141">
        <v>293354</v>
      </c>
      <c r="AG26" s="141">
        <v>265133</v>
      </c>
      <c r="AH26" s="141">
        <v>74677</v>
      </c>
      <c r="AI26" s="141">
        <v>305600</v>
      </c>
      <c r="AJ26" s="135"/>
      <c r="AK26" s="143">
        <v>13</v>
      </c>
      <c r="AL26" s="149"/>
      <c r="AM26" s="255"/>
    </row>
    <row r="27" spans="1:39" ht="15" customHeight="1">
      <c r="A27" s="140">
        <v>14</v>
      </c>
      <c r="B27" s="140" t="s">
        <v>100</v>
      </c>
      <c r="C27" s="57"/>
      <c r="D27" s="254">
        <v>3248449</v>
      </c>
      <c r="E27" s="141">
        <v>3976378</v>
      </c>
      <c r="F27" s="240">
        <v>2.8935543678379525</v>
      </c>
      <c r="G27" s="141">
        <v>228845</v>
      </c>
      <c r="H27" s="141">
        <v>13596</v>
      </c>
      <c r="I27" s="141">
        <v>176</v>
      </c>
      <c r="J27" s="141">
        <v>283</v>
      </c>
      <c r="K27" s="141">
        <v>230</v>
      </c>
      <c r="L27" s="141">
        <v>29285</v>
      </c>
      <c r="M27" s="237" t="s">
        <v>223</v>
      </c>
      <c r="N27" s="241">
        <v>0</v>
      </c>
      <c r="O27" s="141">
        <v>3936</v>
      </c>
      <c r="P27" s="145">
        <v>48</v>
      </c>
      <c r="Q27" s="135"/>
      <c r="R27" s="143">
        <v>14</v>
      </c>
      <c r="S27" s="140">
        <v>14</v>
      </c>
      <c r="T27" s="140" t="s">
        <v>100</v>
      </c>
      <c r="U27" s="51"/>
      <c r="V27" s="141">
        <v>1281490</v>
      </c>
      <c r="W27" s="145">
        <v>519</v>
      </c>
      <c r="X27" s="145">
        <v>11204</v>
      </c>
      <c r="Y27" s="141">
        <v>44434</v>
      </c>
      <c r="Z27" s="141">
        <v>8217</v>
      </c>
      <c r="AA27" s="141">
        <v>1009661</v>
      </c>
      <c r="AB27" s="142">
        <v>119422</v>
      </c>
      <c r="AC27" s="141">
        <v>331495</v>
      </c>
      <c r="AD27" s="141">
        <v>8948</v>
      </c>
      <c r="AE27" s="141">
        <v>121206</v>
      </c>
      <c r="AF27" s="237">
        <v>114809</v>
      </c>
      <c r="AG27" s="141">
        <v>209314</v>
      </c>
      <c r="AH27" s="141">
        <v>50978</v>
      </c>
      <c r="AI27" s="141">
        <v>388282</v>
      </c>
      <c r="AJ27" s="135"/>
      <c r="AK27" s="143">
        <v>14</v>
      </c>
      <c r="AL27" s="149"/>
      <c r="AM27" s="255"/>
    </row>
    <row r="28" spans="1:39" ht="15" customHeight="1">
      <c r="A28" s="140">
        <v>15</v>
      </c>
      <c r="B28" s="140" t="s">
        <v>14</v>
      </c>
      <c r="C28" s="57"/>
      <c r="D28" s="254">
        <v>7883624</v>
      </c>
      <c r="E28" s="141">
        <v>7186033</v>
      </c>
      <c r="F28" s="240">
        <v>-1.3008016629076629</v>
      </c>
      <c r="G28" s="141">
        <v>687043</v>
      </c>
      <c r="H28" s="141">
        <v>46589</v>
      </c>
      <c r="I28" s="141">
        <v>405</v>
      </c>
      <c r="J28" s="141">
        <v>671</v>
      </c>
      <c r="K28" s="141">
        <v>578</v>
      </c>
      <c r="L28" s="141">
        <v>148906</v>
      </c>
      <c r="M28" s="145">
        <v>15193</v>
      </c>
      <c r="N28" s="241">
        <v>0</v>
      </c>
      <c r="O28" s="141">
        <v>13539</v>
      </c>
      <c r="P28" s="145">
        <v>3558</v>
      </c>
      <c r="Q28" s="135"/>
      <c r="R28" s="143">
        <v>15</v>
      </c>
      <c r="S28" s="140">
        <v>15</v>
      </c>
      <c r="T28" s="140" t="s">
        <v>14</v>
      </c>
      <c r="U28" s="51"/>
      <c r="V28" s="141">
        <v>2194403</v>
      </c>
      <c r="W28" s="145">
        <v>1194</v>
      </c>
      <c r="X28" s="145">
        <v>33479</v>
      </c>
      <c r="Y28" s="141">
        <v>181141</v>
      </c>
      <c r="Z28" s="141">
        <v>18438</v>
      </c>
      <c r="AA28" s="141">
        <v>713569</v>
      </c>
      <c r="AB28" s="241">
        <v>0</v>
      </c>
      <c r="AC28" s="141">
        <v>1456680</v>
      </c>
      <c r="AD28" s="141">
        <v>423394</v>
      </c>
      <c r="AE28" s="141">
        <v>155894</v>
      </c>
      <c r="AF28" s="141">
        <v>349524</v>
      </c>
      <c r="AG28" s="141">
        <v>212040</v>
      </c>
      <c r="AH28" s="141">
        <v>188551</v>
      </c>
      <c r="AI28" s="141">
        <v>341244</v>
      </c>
      <c r="AJ28" s="135"/>
      <c r="AK28" s="143">
        <v>15</v>
      </c>
      <c r="AL28" s="149"/>
      <c r="AM28" s="255"/>
    </row>
    <row r="29" spans="1:39" ht="15" customHeight="1">
      <c r="A29" s="140">
        <v>16</v>
      </c>
      <c r="B29" s="140" t="s">
        <v>101</v>
      </c>
      <c r="C29" s="57"/>
      <c r="D29" s="254">
        <v>8385864</v>
      </c>
      <c r="E29" s="141">
        <v>8887165</v>
      </c>
      <c r="F29" s="240">
        <v>4.781815109924541</v>
      </c>
      <c r="G29" s="141">
        <v>1219112</v>
      </c>
      <c r="H29" s="141">
        <v>47624</v>
      </c>
      <c r="I29" s="141">
        <v>623</v>
      </c>
      <c r="J29" s="141">
        <v>1034</v>
      </c>
      <c r="K29" s="141">
        <v>892</v>
      </c>
      <c r="L29" s="141">
        <v>239285</v>
      </c>
      <c r="M29" s="145">
        <v>18084</v>
      </c>
      <c r="N29" s="241">
        <v>0</v>
      </c>
      <c r="O29" s="141">
        <v>13984</v>
      </c>
      <c r="P29" s="145">
        <v>2705</v>
      </c>
      <c r="Q29" s="135"/>
      <c r="R29" s="143">
        <v>16</v>
      </c>
      <c r="S29" s="140">
        <v>16</v>
      </c>
      <c r="T29" s="140" t="s">
        <v>101</v>
      </c>
      <c r="U29" s="51"/>
      <c r="V29" s="141">
        <v>2381993</v>
      </c>
      <c r="W29" s="145">
        <v>1182</v>
      </c>
      <c r="X29" s="145">
        <v>186948</v>
      </c>
      <c r="Y29" s="141">
        <v>78577</v>
      </c>
      <c r="Z29" s="141">
        <v>38499</v>
      </c>
      <c r="AA29" s="141">
        <v>1908067</v>
      </c>
      <c r="AB29" s="142">
        <v>12124</v>
      </c>
      <c r="AC29" s="141">
        <v>1092171</v>
      </c>
      <c r="AD29" s="141">
        <v>30911</v>
      </c>
      <c r="AE29" s="141">
        <v>183327</v>
      </c>
      <c r="AF29" s="141">
        <v>69935</v>
      </c>
      <c r="AG29" s="141">
        <v>350914</v>
      </c>
      <c r="AH29" s="141">
        <v>40189</v>
      </c>
      <c r="AI29" s="141">
        <v>968985</v>
      </c>
      <c r="AJ29" s="135"/>
      <c r="AK29" s="143">
        <v>16</v>
      </c>
      <c r="AL29" s="149"/>
      <c r="AM29" s="255"/>
    </row>
    <row r="30" spans="1:39" ht="15" customHeight="1">
      <c r="A30" s="140">
        <v>17</v>
      </c>
      <c r="B30" s="140" t="s">
        <v>102</v>
      </c>
      <c r="C30" s="57"/>
      <c r="D30" s="254">
        <v>10580968</v>
      </c>
      <c r="E30" s="141">
        <v>12355641</v>
      </c>
      <c r="F30" s="240">
        <v>4.670723664564465</v>
      </c>
      <c r="G30" s="141">
        <v>1667486</v>
      </c>
      <c r="H30" s="141">
        <v>25103</v>
      </c>
      <c r="I30" s="141">
        <v>766</v>
      </c>
      <c r="J30" s="141">
        <v>1277</v>
      </c>
      <c r="K30" s="141">
        <v>1113</v>
      </c>
      <c r="L30" s="141">
        <v>227494</v>
      </c>
      <c r="M30" s="145">
        <v>89576</v>
      </c>
      <c r="N30" s="241">
        <v>0</v>
      </c>
      <c r="O30" s="141">
        <v>7318</v>
      </c>
      <c r="P30" s="145">
        <v>2590</v>
      </c>
      <c r="Q30" s="135"/>
      <c r="R30" s="143">
        <v>17</v>
      </c>
      <c r="S30" s="140">
        <v>17</v>
      </c>
      <c r="T30" s="140" t="s">
        <v>102</v>
      </c>
      <c r="U30" s="51"/>
      <c r="V30" s="141">
        <v>1393799</v>
      </c>
      <c r="W30" s="145">
        <v>1540</v>
      </c>
      <c r="X30" s="145">
        <v>170835</v>
      </c>
      <c r="Y30" s="141">
        <v>88507</v>
      </c>
      <c r="Z30" s="141">
        <v>126268</v>
      </c>
      <c r="AA30" s="141">
        <v>2635108</v>
      </c>
      <c r="AB30" s="142">
        <v>60123</v>
      </c>
      <c r="AC30" s="141">
        <v>1062378</v>
      </c>
      <c r="AD30" s="141">
        <v>1838457</v>
      </c>
      <c r="AE30" s="141">
        <v>173902</v>
      </c>
      <c r="AF30" s="141">
        <v>1084490</v>
      </c>
      <c r="AG30" s="141">
        <v>843922</v>
      </c>
      <c r="AH30" s="141">
        <v>34389</v>
      </c>
      <c r="AI30" s="141">
        <v>819200</v>
      </c>
      <c r="AJ30" s="135"/>
      <c r="AK30" s="143">
        <v>17</v>
      </c>
      <c r="AL30" s="149"/>
      <c r="AM30" s="255"/>
    </row>
    <row r="31" spans="1:39" ht="15" customHeight="1">
      <c r="A31" s="140">
        <v>18</v>
      </c>
      <c r="B31" s="140" t="s">
        <v>103</v>
      </c>
      <c r="C31" s="57"/>
      <c r="D31" s="254">
        <v>8588685</v>
      </c>
      <c r="E31" s="141">
        <v>7729569</v>
      </c>
      <c r="F31" s="240">
        <v>-2.3543884422584758</v>
      </c>
      <c r="G31" s="141">
        <v>628122</v>
      </c>
      <c r="H31" s="141">
        <v>31054</v>
      </c>
      <c r="I31" s="141">
        <v>345</v>
      </c>
      <c r="J31" s="141">
        <v>574</v>
      </c>
      <c r="K31" s="141">
        <v>497</v>
      </c>
      <c r="L31" s="141">
        <v>93590</v>
      </c>
      <c r="M31" s="145">
        <v>21606</v>
      </c>
      <c r="N31" s="241">
        <v>0</v>
      </c>
      <c r="O31" s="141">
        <v>9007</v>
      </c>
      <c r="P31" s="145">
        <v>2376</v>
      </c>
      <c r="Q31" s="135"/>
      <c r="R31" s="143">
        <v>18</v>
      </c>
      <c r="S31" s="140">
        <v>18</v>
      </c>
      <c r="T31" s="140" t="s">
        <v>103</v>
      </c>
      <c r="U31" s="51"/>
      <c r="V31" s="141">
        <v>1452703</v>
      </c>
      <c r="W31" s="145">
        <v>886</v>
      </c>
      <c r="X31" s="145">
        <v>88589</v>
      </c>
      <c r="Y31" s="141">
        <v>208097</v>
      </c>
      <c r="Z31" s="141">
        <v>20196</v>
      </c>
      <c r="AA31" s="141">
        <v>1297723</v>
      </c>
      <c r="AB31" s="142">
        <v>106580</v>
      </c>
      <c r="AC31" s="141">
        <v>701156</v>
      </c>
      <c r="AD31" s="141">
        <v>2029261</v>
      </c>
      <c r="AE31" s="141">
        <v>15243</v>
      </c>
      <c r="AF31" s="141">
        <v>508408</v>
      </c>
      <c r="AG31" s="141">
        <v>293450</v>
      </c>
      <c r="AH31" s="141">
        <v>46481</v>
      </c>
      <c r="AI31" s="141">
        <v>173625</v>
      </c>
      <c r="AJ31" s="135"/>
      <c r="AK31" s="143">
        <v>18</v>
      </c>
      <c r="AL31" s="149"/>
      <c r="AM31" s="255"/>
    </row>
    <row r="32" spans="1:39" ht="15" customHeight="1">
      <c r="A32" s="140">
        <v>19</v>
      </c>
      <c r="B32" s="140" t="s">
        <v>104</v>
      </c>
      <c r="C32" s="57"/>
      <c r="D32" s="254">
        <v>9668262</v>
      </c>
      <c r="E32" s="141">
        <v>9593080</v>
      </c>
      <c r="F32" s="240">
        <v>-0.6745131041663345</v>
      </c>
      <c r="G32" s="141">
        <v>1346159</v>
      </c>
      <c r="H32" s="141">
        <v>44598</v>
      </c>
      <c r="I32" s="141">
        <v>751</v>
      </c>
      <c r="J32" s="141">
        <v>1242</v>
      </c>
      <c r="K32" s="141">
        <v>1066</v>
      </c>
      <c r="L32" s="141">
        <v>186725</v>
      </c>
      <c r="M32" s="237" t="s">
        <v>395</v>
      </c>
      <c r="N32" s="241">
        <v>0</v>
      </c>
      <c r="O32" s="141">
        <v>11028</v>
      </c>
      <c r="P32" s="145">
        <v>4391</v>
      </c>
      <c r="Q32" s="135"/>
      <c r="R32" s="143">
        <v>19</v>
      </c>
      <c r="S32" s="140">
        <v>19</v>
      </c>
      <c r="T32" s="140" t="s">
        <v>104</v>
      </c>
      <c r="U32" s="51"/>
      <c r="V32" s="141">
        <v>2069497</v>
      </c>
      <c r="W32" s="145">
        <v>1887</v>
      </c>
      <c r="X32" s="145">
        <v>80657</v>
      </c>
      <c r="Y32" s="141">
        <v>133302</v>
      </c>
      <c r="Z32" s="141">
        <v>44122</v>
      </c>
      <c r="AA32" s="141">
        <v>1249393</v>
      </c>
      <c r="AB32" s="142">
        <v>493866</v>
      </c>
      <c r="AC32" s="141">
        <v>914423</v>
      </c>
      <c r="AD32" s="141">
        <v>2081233</v>
      </c>
      <c r="AE32" s="141">
        <v>48366</v>
      </c>
      <c r="AF32" s="141">
        <v>529501</v>
      </c>
      <c r="AG32" s="141">
        <v>74076</v>
      </c>
      <c r="AH32" s="141">
        <v>126097</v>
      </c>
      <c r="AI32" s="141">
        <v>150700</v>
      </c>
      <c r="AJ32" s="135"/>
      <c r="AK32" s="143">
        <v>19</v>
      </c>
      <c r="AL32" s="149"/>
      <c r="AM32" s="255"/>
    </row>
    <row r="33" spans="1:39" ht="15" customHeight="1">
      <c r="A33" s="140">
        <v>20</v>
      </c>
      <c r="B33" s="140" t="s">
        <v>105</v>
      </c>
      <c r="C33" s="57"/>
      <c r="D33" s="254">
        <v>6249987</v>
      </c>
      <c r="E33" s="141">
        <v>7082813</v>
      </c>
      <c r="F33" s="240">
        <v>3.76960400661166</v>
      </c>
      <c r="G33" s="141">
        <v>365002</v>
      </c>
      <c r="H33" s="141">
        <v>43791</v>
      </c>
      <c r="I33" s="141">
        <v>256</v>
      </c>
      <c r="J33" s="141">
        <v>424</v>
      </c>
      <c r="K33" s="141">
        <v>365</v>
      </c>
      <c r="L33" s="141">
        <v>69867</v>
      </c>
      <c r="M33" s="145">
        <v>1747</v>
      </c>
      <c r="N33" s="241">
        <v>0</v>
      </c>
      <c r="O33" s="141">
        <v>12732</v>
      </c>
      <c r="P33" s="145">
        <v>572</v>
      </c>
      <c r="Q33" s="135"/>
      <c r="R33" s="143">
        <v>20</v>
      </c>
      <c r="S33" s="140">
        <v>20</v>
      </c>
      <c r="T33" s="140" t="s">
        <v>105</v>
      </c>
      <c r="U33" s="51"/>
      <c r="V33" s="141">
        <v>2233106</v>
      </c>
      <c r="W33" s="145">
        <v>1520</v>
      </c>
      <c r="X33" s="145">
        <v>30758</v>
      </c>
      <c r="Y33" s="141">
        <v>49435</v>
      </c>
      <c r="Z33" s="141">
        <v>304353</v>
      </c>
      <c r="AA33" s="141">
        <v>1464284</v>
      </c>
      <c r="AB33" s="142">
        <v>75970</v>
      </c>
      <c r="AC33" s="141">
        <v>1070428</v>
      </c>
      <c r="AD33" s="141">
        <v>98810</v>
      </c>
      <c r="AE33" s="141">
        <v>24643</v>
      </c>
      <c r="AF33" s="141">
        <v>419973</v>
      </c>
      <c r="AG33" s="141">
        <v>156446</v>
      </c>
      <c r="AH33" s="141">
        <v>68682</v>
      </c>
      <c r="AI33" s="141">
        <v>589649</v>
      </c>
      <c r="AJ33" s="135"/>
      <c r="AK33" s="143">
        <v>20</v>
      </c>
      <c r="AL33" s="149"/>
      <c r="AM33" s="255"/>
    </row>
    <row r="34" spans="1:39" ht="15" customHeight="1">
      <c r="A34" s="140">
        <v>21</v>
      </c>
      <c r="B34" s="140" t="s">
        <v>106</v>
      </c>
      <c r="C34" s="57"/>
      <c r="D34" s="254">
        <v>17153392</v>
      </c>
      <c r="E34" s="141">
        <v>15715197</v>
      </c>
      <c r="F34" s="240">
        <v>-3.6475224694962245</v>
      </c>
      <c r="G34" s="141">
        <v>4302612</v>
      </c>
      <c r="H34" s="141">
        <v>77051</v>
      </c>
      <c r="I34" s="141">
        <v>3030</v>
      </c>
      <c r="J34" s="141">
        <v>5026</v>
      </c>
      <c r="K34" s="141">
        <v>4344</v>
      </c>
      <c r="L34" s="141">
        <v>602501</v>
      </c>
      <c r="M34" s="145">
        <v>15170</v>
      </c>
      <c r="N34" s="241">
        <v>0</v>
      </c>
      <c r="O34" s="141">
        <v>22150</v>
      </c>
      <c r="P34" s="145">
        <v>19473</v>
      </c>
      <c r="Q34" s="135"/>
      <c r="R34" s="143">
        <v>21</v>
      </c>
      <c r="S34" s="140">
        <v>21</v>
      </c>
      <c r="T34" s="140" t="s">
        <v>106</v>
      </c>
      <c r="U34" s="51"/>
      <c r="V34" s="141">
        <v>2451090</v>
      </c>
      <c r="W34" s="145">
        <v>3159</v>
      </c>
      <c r="X34" s="145">
        <v>300088</v>
      </c>
      <c r="Y34" s="141">
        <v>184950</v>
      </c>
      <c r="Z34" s="141">
        <v>337300</v>
      </c>
      <c r="AA34" s="141">
        <v>2417557</v>
      </c>
      <c r="AB34" s="142">
        <v>326011</v>
      </c>
      <c r="AC34" s="141">
        <v>1842717</v>
      </c>
      <c r="AD34" s="141">
        <v>654086</v>
      </c>
      <c r="AE34" s="141">
        <v>181118</v>
      </c>
      <c r="AF34" s="141">
        <v>672660</v>
      </c>
      <c r="AG34" s="141">
        <v>529791</v>
      </c>
      <c r="AH34" s="141">
        <v>150891</v>
      </c>
      <c r="AI34" s="141">
        <v>612422</v>
      </c>
      <c r="AJ34" s="135"/>
      <c r="AK34" s="143">
        <v>21</v>
      </c>
      <c r="AL34" s="149"/>
      <c r="AM34" s="255"/>
    </row>
    <row r="35" spans="1:39" ht="15" customHeight="1">
      <c r="A35" s="140">
        <v>22</v>
      </c>
      <c r="B35" s="140" t="s">
        <v>15</v>
      </c>
      <c r="C35" s="57"/>
      <c r="D35" s="254">
        <v>9908526</v>
      </c>
      <c r="E35" s="141">
        <v>9194311</v>
      </c>
      <c r="F35" s="240">
        <v>-3.2842277731920393</v>
      </c>
      <c r="G35" s="141">
        <v>2499756</v>
      </c>
      <c r="H35" s="141">
        <v>27083</v>
      </c>
      <c r="I35" s="141">
        <v>1370</v>
      </c>
      <c r="J35" s="141">
        <v>2269</v>
      </c>
      <c r="K35" s="141">
        <v>1952</v>
      </c>
      <c r="L35" s="141">
        <v>231593</v>
      </c>
      <c r="M35" s="237" t="s">
        <v>223</v>
      </c>
      <c r="N35" s="241">
        <v>0</v>
      </c>
      <c r="O35" s="141">
        <v>7879</v>
      </c>
      <c r="P35" s="145">
        <v>3763</v>
      </c>
      <c r="Q35" s="135"/>
      <c r="R35" s="143">
        <v>22</v>
      </c>
      <c r="S35" s="140">
        <v>22</v>
      </c>
      <c r="T35" s="140" t="s">
        <v>15</v>
      </c>
      <c r="U35" s="51"/>
      <c r="V35" s="141">
        <v>1425277</v>
      </c>
      <c r="W35" s="145">
        <v>1563</v>
      </c>
      <c r="X35" s="145">
        <v>22782</v>
      </c>
      <c r="Y35" s="141">
        <v>194900</v>
      </c>
      <c r="Z35" s="141">
        <v>41463</v>
      </c>
      <c r="AA35" s="141">
        <v>1775766</v>
      </c>
      <c r="AB35" s="142">
        <v>989018</v>
      </c>
      <c r="AC35" s="141">
        <v>661535</v>
      </c>
      <c r="AD35" s="141">
        <v>746048</v>
      </c>
      <c r="AE35" s="141">
        <v>113100</v>
      </c>
      <c r="AF35" s="141">
        <v>1514</v>
      </c>
      <c r="AG35" s="141">
        <v>239146</v>
      </c>
      <c r="AH35" s="141">
        <v>167634</v>
      </c>
      <c r="AI35" s="141">
        <v>38900</v>
      </c>
      <c r="AJ35" s="135"/>
      <c r="AK35" s="143">
        <v>22</v>
      </c>
      <c r="AL35" s="149"/>
      <c r="AM35" s="255"/>
    </row>
    <row r="36" spans="1:39" ht="15" customHeight="1">
      <c r="A36" s="140">
        <v>23</v>
      </c>
      <c r="B36" s="140" t="s">
        <v>107</v>
      </c>
      <c r="C36" s="57"/>
      <c r="D36" s="254">
        <v>15350100</v>
      </c>
      <c r="E36" s="141">
        <v>16288551</v>
      </c>
      <c r="F36" s="240">
        <v>3.0992270541246936</v>
      </c>
      <c r="G36" s="141">
        <v>5232273</v>
      </c>
      <c r="H36" s="141">
        <v>60235</v>
      </c>
      <c r="I36" s="141">
        <v>2996</v>
      </c>
      <c r="J36" s="141">
        <v>4962</v>
      </c>
      <c r="K36" s="141">
        <v>4279</v>
      </c>
      <c r="L36" s="141">
        <v>502718</v>
      </c>
      <c r="M36" s="237" t="s">
        <v>223</v>
      </c>
      <c r="N36" s="241">
        <v>0</v>
      </c>
      <c r="O36" s="141">
        <v>17920</v>
      </c>
      <c r="P36" s="145">
        <v>10550</v>
      </c>
      <c r="Q36" s="135"/>
      <c r="R36" s="143">
        <v>23</v>
      </c>
      <c r="S36" s="140">
        <v>23</v>
      </c>
      <c r="T36" s="140" t="s">
        <v>107</v>
      </c>
      <c r="U36" s="51"/>
      <c r="V36" s="141">
        <v>1149796</v>
      </c>
      <c r="W36" s="145">
        <v>4859</v>
      </c>
      <c r="X36" s="145">
        <v>135001</v>
      </c>
      <c r="Y36" s="141">
        <v>244498</v>
      </c>
      <c r="Z36" s="141">
        <v>60138</v>
      </c>
      <c r="AA36" s="141">
        <v>2212316</v>
      </c>
      <c r="AB36" s="142">
        <v>779425</v>
      </c>
      <c r="AC36" s="141">
        <v>1806606</v>
      </c>
      <c r="AD36" s="141">
        <v>1511393</v>
      </c>
      <c r="AE36" s="141">
        <v>9775</v>
      </c>
      <c r="AF36" s="141">
        <v>699915</v>
      </c>
      <c r="AG36" s="141">
        <v>673616</v>
      </c>
      <c r="AH36" s="141">
        <v>243712</v>
      </c>
      <c r="AI36" s="141">
        <v>921568</v>
      </c>
      <c r="AJ36" s="135"/>
      <c r="AK36" s="143">
        <v>23</v>
      </c>
      <c r="AL36" s="149"/>
      <c r="AM36" s="255"/>
    </row>
    <row r="37" spans="1:39" ht="15" customHeight="1">
      <c r="A37" s="140">
        <v>24</v>
      </c>
      <c r="B37" s="140" t="s">
        <v>16</v>
      </c>
      <c r="C37" s="57"/>
      <c r="D37" s="254">
        <v>8894355</v>
      </c>
      <c r="E37" s="141">
        <v>7748383</v>
      </c>
      <c r="F37" s="240">
        <v>-4.062827569999844</v>
      </c>
      <c r="G37" s="141">
        <v>2617995</v>
      </c>
      <c r="H37" s="141">
        <v>35283</v>
      </c>
      <c r="I37" s="141">
        <v>1513</v>
      </c>
      <c r="J37" s="141">
        <v>2508</v>
      </c>
      <c r="K37" s="141">
        <v>2163</v>
      </c>
      <c r="L37" s="141">
        <v>262166</v>
      </c>
      <c r="M37" s="145">
        <v>7578</v>
      </c>
      <c r="N37" s="241">
        <v>0</v>
      </c>
      <c r="O37" s="141">
        <v>10283</v>
      </c>
      <c r="P37" s="145">
        <v>8817</v>
      </c>
      <c r="Q37" s="135"/>
      <c r="R37" s="143">
        <v>24</v>
      </c>
      <c r="S37" s="140">
        <v>24</v>
      </c>
      <c r="T37" s="140" t="s">
        <v>16</v>
      </c>
      <c r="U37" s="51"/>
      <c r="V37" s="141">
        <v>876414</v>
      </c>
      <c r="W37" s="145">
        <v>2676</v>
      </c>
      <c r="X37" s="145">
        <v>107858</v>
      </c>
      <c r="Y37" s="141">
        <v>37927</v>
      </c>
      <c r="Z37" s="141">
        <v>27426</v>
      </c>
      <c r="AA37" s="141">
        <v>1323760</v>
      </c>
      <c r="AB37" s="142">
        <v>324013</v>
      </c>
      <c r="AC37" s="141">
        <v>877228</v>
      </c>
      <c r="AD37" s="141">
        <v>47362</v>
      </c>
      <c r="AE37" s="141">
        <v>21091</v>
      </c>
      <c r="AF37" s="141">
        <v>301861</v>
      </c>
      <c r="AG37" s="141">
        <v>524481</v>
      </c>
      <c r="AH37" s="141">
        <v>121326</v>
      </c>
      <c r="AI37" s="141">
        <v>206654</v>
      </c>
      <c r="AJ37" s="135"/>
      <c r="AK37" s="143">
        <v>24</v>
      </c>
      <c r="AL37" s="149"/>
      <c r="AM37" s="255"/>
    </row>
    <row r="38" spans="1:39" ht="15" customHeight="1">
      <c r="A38" s="140">
        <v>25</v>
      </c>
      <c r="B38" s="140" t="s">
        <v>108</v>
      </c>
      <c r="C38" s="57"/>
      <c r="D38" s="254">
        <v>8020986</v>
      </c>
      <c r="E38" s="141">
        <v>8462437</v>
      </c>
      <c r="F38" s="240">
        <v>4.617753860810188</v>
      </c>
      <c r="G38" s="141">
        <v>2563197</v>
      </c>
      <c r="H38" s="141">
        <v>46494</v>
      </c>
      <c r="I38" s="141">
        <v>1660</v>
      </c>
      <c r="J38" s="141">
        <v>2760</v>
      </c>
      <c r="K38" s="141">
        <v>2396</v>
      </c>
      <c r="L38" s="141">
        <v>323679</v>
      </c>
      <c r="M38" s="145">
        <v>24781</v>
      </c>
      <c r="N38" s="241">
        <v>0</v>
      </c>
      <c r="O38" s="141">
        <v>12866</v>
      </c>
      <c r="P38" s="145">
        <v>13753</v>
      </c>
      <c r="Q38" s="135"/>
      <c r="R38" s="143">
        <v>25</v>
      </c>
      <c r="S38" s="140">
        <v>25</v>
      </c>
      <c r="T38" s="140" t="s">
        <v>108</v>
      </c>
      <c r="U38" s="51"/>
      <c r="V38" s="141">
        <v>1300716</v>
      </c>
      <c r="W38" s="145">
        <v>1633</v>
      </c>
      <c r="X38" s="145">
        <v>126390</v>
      </c>
      <c r="Y38" s="141">
        <v>81385</v>
      </c>
      <c r="Z38" s="141">
        <v>34776</v>
      </c>
      <c r="AA38" s="141">
        <v>1241064</v>
      </c>
      <c r="AB38" s="241">
        <v>0</v>
      </c>
      <c r="AC38" s="141">
        <v>1394647</v>
      </c>
      <c r="AD38" s="141">
        <v>15197</v>
      </c>
      <c r="AE38" s="141">
        <v>50264</v>
      </c>
      <c r="AF38" s="141">
        <v>322261</v>
      </c>
      <c r="AG38" s="141">
        <v>102750</v>
      </c>
      <c r="AH38" s="141">
        <v>111821</v>
      </c>
      <c r="AI38" s="141">
        <v>687947</v>
      </c>
      <c r="AJ38" s="135"/>
      <c r="AK38" s="143">
        <v>25</v>
      </c>
      <c r="AL38" s="149"/>
      <c r="AM38" s="255"/>
    </row>
    <row r="39" spans="1:39" ht="15" customHeight="1">
      <c r="A39" s="140">
        <v>26</v>
      </c>
      <c r="B39" s="140" t="s">
        <v>109</v>
      </c>
      <c r="C39" s="57"/>
      <c r="D39" s="254">
        <v>12671102</v>
      </c>
      <c r="E39" s="141">
        <v>12190577</v>
      </c>
      <c r="F39" s="240">
        <v>0.25546251272871595</v>
      </c>
      <c r="G39" s="141">
        <v>3798250</v>
      </c>
      <c r="H39" s="141">
        <v>69949</v>
      </c>
      <c r="I39" s="141">
        <v>2690</v>
      </c>
      <c r="J39" s="141">
        <v>4453</v>
      </c>
      <c r="K39" s="141">
        <v>3832</v>
      </c>
      <c r="L39" s="141">
        <v>643619</v>
      </c>
      <c r="M39" s="145">
        <v>18196</v>
      </c>
      <c r="N39" s="241">
        <v>0</v>
      </c>
      <c r="O39" s="141">
        <v>18581</v>
      </c>
      <c r="P39" s="145">
        <v>19828</v>
      </c>
      <c r="Q39" s="135"/>
      <c r="R39" s="143">
        <v>26</v>
      </c>
      <c r="S39" s="140">
        <v>26</v>
      </c>
      <c r="T39" s="140" t="s">
        <v>109</v>
      </c>
      <c r="U39" s="51"/>
      <c r="V39" s="141">
        <v>1892146</v>
      </c>
      <c r="W39" s="145">
        <v>3155</v>
      </c>
      <c r="X39" s="145">
        <v>389582</v>
      </c>
      <c r="Y39" s="141">
        <v>94435</v>
      </c>
      <c r="Z39" s="141">
        <v>80222</v>
      </c>
      <c r="AA39" s="141">
        <v>1826483</v>
      </c>
      <c r="AB39" s="241">
        <v>0</v>
      </c>
      <c r="AC39" s="141">
        <v>1727222</v>
      </c>
      <c r="AD39" s="141">
        <v>55598</v>
      </c>
      <c r="AE39" s="141">
        <v>10819</v>
      </c>
      <c r="AF39" s="141">
        <v>481286</v>
      </c>
      <c r="AG39" s="141">
        <v>301000</v>
      </c>
      <c r="AH39" s="141">
        <v>229706</v>
      </c>
      <c r="AI39" s="141">
        <v>519525</v>
      </c>
      <c r="AJ39" s="135"/>
      <c r="AK39" s="143">
        <v>26</v>
      </c>
      <c r="AL39" s="149"/>
      <c r="AM39" s="255"/>
    </row>
    <row r="40" spans="1:39" ht="15" customHeight="1">
      <c r="A40" s="140">
        <v>27</v>
      </c>
      <c r="B40" s="140" t="s">
        <v>17</v>
      </c>
      <c r="C40" s="57"/>
      <c r="D40" s="254">
        <v>7471533</v>
      </c>
      <c r="E40" s="141">
        <v>7459057</v>
      </c>
      <c r="F40" s="240">
        <v>2.0173681224625786</v>
      </c>
      <c r="G40" s="141">
        <v>1722036</v>
      </c>
      <c r="H40" s="141">
        <v>34511</v>
      </c>
      <c r="I40" s="141">
        <v>1426</v>
      </c>
      <c r="J40" s="141">
        <v>2371</v>
      </c>
      <c r="K40" s="141">
        <v>2053</v>
      </c>
      <c r="L40" s="141">
        <v>296828</v>
      </c>
      <c r="M40" s="145">
        <v>1553</v>
      </c>
      <c r="N40" s="241">
        <v>0</v>
      </c>
      <c r="O40" s="141">
        <v>10024</v>
      </c>
      <c r="P40" s="145">
        <v>10426</v>
      </c>
      <c r="Q40" s="135"/>
      <c r="R40" s="143">
        <v>27</v>
      </c>
      <c r="S40" s="140">
        <v>27</v>
      </c>
      <c r="T40" s="140" t="s">
        <v>17</v>
      </c>
      <c r="U40" s="51"/>
      <c r="V40" s="141">
        <v>1807387</v>
      </c>
      <c r="W40" s="145">
        <v>2416</v>
      </c>
      <c r="X40" s="145">
        <v>141933</v>
      </c>
      <c r="Y40" s="141">
        <v>73418</v>
      </c>
      <c r="Z40" s="141">
        <v>13304</v>
      </c>
      <c r="AA40" s="141">
        <v>1315545</v>
      </c>
      <c r="AB40" s="241">
        <v>0</v>
      </c>
      <c r="AC40" s="141">
        <v>1032196</v>
      </c>
      <c r="AD40" s="141">
        <v>7409</v>
      </c>
      <c r="AE40" s="141">
        <v>12137</v>
      </c>
      <c r="AF40" s="141">
        <v>138344</v>
      </c>
      <c r="AG40" s="141">
        <v>86665</v>
      </c>
      <c r="AH40" s="141">
        <v>385129</v>
      </c>
      <c r="AI40" s="141">
        <v>361946</v>
      </c>
      <c r="AJ40" s="135"/>
      <c r="AK40" s="143">
        <v>27</v>
      </c>
      <c r="AL40" s="149"/>
      <c r="AM40" s="255"/>
    </row>
    <row r="41" spans="1:39" ht="15" customHeight="1">
      <c r="A41" s="140">
        <v>28</v>
      </c>
      <c r="B41" s="140" t="s">
        <v>18</v>
      </c>
      <c r="C41" s="57"/>
      <c r="D41" s="254">
        <v>17715286</v>
      </c>
      <c r="E41" s="141">
        <v>15407167</v>
      </c>
      <c r="F41" s="240">
        <v>-0.33086404706645545</v>
      </c>
      <c r="G41" s="141">
        <v>4141771</v>
      </c>
      <c r="H41" s="141">
        <v>68141</v>
      </c>
      <c r="I41" s="141">
        <v>3086</v>
      </c>
      <c r="J41" s="141">
        <v>5125</v>
      </c>
      <c r="K41" s="141">
        <v>4436</v>
      </c>
      <c r="L41" s="141">
        <v>663469</v>
      </c>
      <c r="M41" s="237" t="s">
        <v>395</v>
      </c>
      <c r="N41" s="241">
        <v>0</v>
      </c>
      <c r="O41" s="141">
        <v>19841</v>
      </c>
      <c r="P41" s="145">
        <v>22213</v>
      </c>
      <c r="Q41" s="135"/>
      <c r="R41" s="143">
        <v>28</v>
      </c>
      <c r="S41" s="140">
        <v>28</v>
      </c>
      <c r="T41" s="140" t="s">
        <v>18</v>
      </c>
      <c r="U41" s="51"/>
      <c r="V41" s="141">
        <v>2145659</v>
      </c>
      <c r="W41" s="145">
        <v>4675</v>
      </c>
      <c r="X41" s="145">
        <v>379163</v>
      </c>
      <c r="Y41" s="141">
        <v>101695</v>
      </c>
      <c r="Z41" s="141">
        <v>23117</v>
      </c>
      <c r="AA41" s="141">
        <v>2342424</v>
      </c>
      <c r="AB41" s="241">
        <v>0</v>
      </c>
      <c r="AC41" s="141">
        <v>2436243</v>
      </c>
      <c r="AD41" s="141">
        <v>7981</v>
      </c>
      <c r="AE41" s="141">
        <v>60592</v>
      </c>
      <c r="AF41" s="141">
        <v>1025224</v>
      </c>
      <c r="AG41" s="141">
        <v>857422</v>
      </c>
      <c r="AH41" s="141">
        <v>444590</v>
      </c>
      <c r="AI41" s="141">
        <v>650300</v>
      </c>
      <c r="AJ41" s="135"/>
      <c r="AK41" s="143">
        <v>28</v>
      </c>
      <c r="AL41" s="149"/>
      <c r="AM41" s="255"/>
    </row>
    <row r="42" spans="1:39" ht="15" customHeight="1">
      <c r="A42" s="140">
        <v>29</v>
      </c>
      <c r="B42" s="140" t="s">
        <v>19</v>
      </c>
      <c r="C42" s="57"/>
      <c r="D42" s="254">
        <v>2112561</v>
      </c>
      <c r="E42" s="141">
        <v>1690305</v>
      </c>
      <c r="F42" s="240">
        <v>-1.3772601828567428</v>
      </c>
      <c r="G42" s="141">
        <v>85316</v>
      </c>
      <c r="H42" s="141">
        <v>5827</v>
      </c>
      <c r="I42" s="141">
        <v>58</v>
      </c>
      <c r="J42" s="141">
        <v>97</v>
      </c>
      <c r="K42" s="141">
        <v>84</v>
      </c>
      <c r="L42" s="141">
        <v>14535</v>
      </c>
      <c r="M42" s="237" t="s">
        <v>223</v>
      </c>
      <c r="N42" s="241">
        <v>0</v>
      </c>
      <c r="O42" s="141">
        <v>1702</v>
      </c>
      <c r="P42" s="237" t="s">
        <v>223</v>
      </c>
      <c r="Q42" s="135"/>
      <c r="R42" s="143">
        <v>29</v>
      </c>
      <c r="S42" s="140">
        <v>29</v>
      </c>
      <c r="T42" s="140" t="s">
        <v>19</v>
      </c>
      <c r="U42" s="51"/>
      <c r="V42" s="141">
        <v>810989</v>
      </c>
      <c r="W42" s="237" t="s">
        <v>400</v>
      </c>
      <c r="X42" s="145">
        <v>722</v>
      </c>
      <c r="Y42" s="141">
        <v>38675</v>
      </c>
      <c r="Z42" s="141">
        <v>11224</v>
      </c>
      <c r="AA42" s="141">
        <v>25338</v>
      </c>
      <c r="AB42" s="241">
        <v>0</v>
      </c>
      <c r="AC42" s="141">
        <v>255120</v>
      </c>
      <c r="AD42" s="141">
        <v>8874</v>
      </c>
      <c r="AE42" s="141">
        <v>10804</v>
      </c>
      <c r="AF42" s="141">
        <v>43382</v>
      </c>
      <c r="AG42" s="141">
        <v>184917</v>
      </c>
      <c r="AH42" s="141">
        <v>29742</v>
      </c>
      <c r="AI42" s="141">
        <v>162899</v>
      </c>
      <c r="AJ42" s="135"/>
      <c r="AK42" s="143">
        <v>29</v>
      </c>
      <c r="AL42" s="149"/>
      <c r="AM42" s="255"/>
    </row>
    <row r="43" spans="1:39" ht="15" customHeight="1">
      <c r="A43" s="140">
        <v>30</v>
      </c>
      <c r="B43" s="140" t="s">
        <v>20</v>
      </c>
      <c r="C43" s="57"/>
      <c r="D43" s="254">
        <v>2179641</v>
      </c>
      <c r="E43" s="141">
        <v>2190944</v>
      </c>
      <c r="F43" s="240">
        <v>-4.321745677118906</v>
      </c>
      <c r="G43" s="141">
        <v>91261</v>
      </c>
      <c r="H43" s="141">
        <v>7611</v>
      </c>
      <c r="I43" s="141">
        <v>66</v>
      </c>
      <c r="J43" s="141">
        <v>111</v>
      </c>
      <c r="K43" s="141">
        <v>97</v>
      </c>
      <c r="L43" s="141">
        <v>17611</v>
      </c>
      <c r="M43" s="237" t="s">
        <v>223</v>
      </c>
      <c r="N43" s="241">
        <v>0</v>
      </c>
      <c r="O43" s="141">
        <v>2199</v>
      </c>
      <c r="P43" s="237" t="s">
        <v>395</v>
      </c>
      <c r="Q43" s="135"/>
      <c r="R43" s="143">
        <v>30</v>
      </c>
      <c r="S43" s="140">
        <v>30</v>
      </c>
      <c r="T43" s="140" t="s">
        <v>20</v>
      </c>
      <c r="U43" s="51"/>
      <c r="V43" s="141">
        <v>882148</v>
      </c>
      <c r="W43" s="237" t="s">
        <v>398</v>
      </c>
      <c r="X43" s="242" t="s">
        <v>223</v>
      </c>
      <c r="Y43" s="141">
        <v>72782</v>
      </c>
      <c r="Z43" s="141">
        <v>5820</v>
      </c>
      <c r="AA43" s="141">
        <v>57448</v>
      </c>
      <c r="AB43" s="241">
        <v>0</v>
      </c>
      <c r="AC43" s="141">
        <v>516776</v>
      </c>
      <c r="AD43" s="141">
        <v>8653</v>
      </c>
      <c r="AE43" s="141">
        <v>19444</v>
      </c>
      <c r="AF43" s="141">
        <v>265250</v>
      </c>
      <c r="AG43" s="141">
        <v>134858</v>
      </c>
      <c r="AH43" s="141">
        <v>19358</v>
      </c>
      <c r="AI43" s="141">
        <v>89451</v>
      </c>
      <c r="AJ43" s="135"/>
      <c r="AK43" s="143">
        <v>30</v>
      </c>
      <c r="AL43" s="149"/>
      <c r="AM43" s="255"/>
    </row>
    <row r="44" spans="1:39" ht="15" customHeight="1">
      <c r="A44" s="140">
        <v>31</v>
      </c>
      <c r="B44" s="140" t="s">
        <v>110</v>
      </c>
      <c r="C44" s="57"/>
      <c r="D44" s="254">
        <v>1801221</v>
      </c>
      <c r="E44" s="141">
        <v>1815447</v>
      </c>
      <c r="F44" s="240">
        <v>-0.08832988819252283</v>
      </c>
      <c r="G44" s="141">
        <v>58033</v>
      </c>
      <c r="H44" s="141">
        <v>7190</v>
      </c>
      <c r="I44" s="141">
        <v>41</v>
      </c>
      <c r="J44" s="141">
        <v>69</v>
      </c>
      <c r="K44" s="141">
        <v>61</v>
      </c>
      <c r="L44" s="141">
        <v>13069</v>
      </c>
      <c r="M44" s="237" t="s">
        <v>223</v>
      </c>
      <c r="N44" s="241">
        <v>0</v>
      </c>
      <c r="O44" s="141">
        <v>2090</v>
      </c>
      <c r="P44" s="237" t="s">
        <v>223</v>
      </c>
      <c r="Q44" s="135"/>
      <c r="R44" s="143">
        <v>31</v>
      </c>
      <c r="S44" s="140">
        <v>31</v>
      </c>
      <c r="T44" s="140" t="s">
        <v>110</v>
      </c>
      <c r="U44" s="51"/>
      <c r="V44" s="141">
        <v>778634</v>
      </c>
      <c r="W44" s="237" t="s">
        <v>223</v>
      </c>
      <c r="X44" s="145">
        <v>3759</v>
      </c>
      <c r="Y44" s="141">
        <v>9037</v>
      </c>
      <c r="Z44" s="141">
        <v>845</v>
      </c>
      <c r="AA44" s="141">
        <v>149605</v>
      </c>
      <c r="AB44" s="241">
        <v>0</v>
      </c>
      <c r="AC44" s="141">
        <v>207060</v>
      </c>
      <c r="AD44" s="141">
        <v>11208</v>
      </c>
      <c r="AE44" s="141">
        <v>55</v>
      </c>
      <c r="AF44" s="141">
        <v>235314</v>
      </c>
      <c r="AG44" s="141">
        <v>201550</v>
      </c>
      <c r="AH44" s="141">
        <v>17257</v>
      </c>
      <c r="AI44" s="141">
        <v>120570</v>
      </c>
      <c r="AJ44" s="135"/>
      <c r="AK44" s="143">
        <v>31</v>
      </c>
      <c r="AL44" s="149"/>
      <c r="AM44" s="255"/>
    </row>
    <row r="45" spans="1:39" ht="15" customHeight="1">
      <c r="A45" s="140">
        <v>32</v>
      </c>
      <c r="B45" s="140" t="s">
        <v>21</v>
      </c>
      <c r="C45" s="57"/>
      <c r="D45" s="254">
        <v>1389849</v>
      </c>
      <c r="E45" s="141">
        <v>1216340</v>
      </c>
      <c r="F45" s="240">
        <v>8.024049947157613</v>
      </c>
      <c r="G45" s="141">
        <v>24747</v>
      </c>
      <c r="H45" s="141">
        <v>2309</v>
      </c>
      <c r="I45" s="141">
        <v>23</v>
      </c>
      <c r="J45" s="141">
        <v>38</v>
      </c>
      <c r="K45" s="141">
        <v>34</v>
      </c>
      <c r="L45" s="141">
        <v>6687</v>
      </c>
      <c r="M45" s="237" t="s">
        <v>395</v>
      </c>
      <c r="N45" s="241">
        <v>0</v>
      </c>
      <c r="O45" s="141">
        <v>673</v>
      </c>
      <c r="P45" s="237" t="s">
        <v>395</v>
      </c>
      <c r="Q45" s="135"/>
      <c r="R45" s="143">
        <v>32</v>
      </c>
      <c r="S45" s="140">
        <v>32</v>
      </c>
      <c r="T45" s="140" t="s">
        <v>21</v>
      </c>
      <c r="U45" s="51"/>
      <c r="V45" s="141">
        <v>527253</v>
      </c>
      <c r="W45" s="237" t="s">
        <v>223</v>
      </c>
      <c r="X45" s="145">
        <v>812</v>
      </c>
      <c r="Y45" s="141">
        <v>2962</v>
      </c>
      <c r="Z45" s="141">
        <v>335</v>
      </c>
      <c r="AA45" s="141">
        <v>179738</v>
      </c>
      <c r="AB45" s="142">
        <v>6632</v>
      </c>
      <c r="AC45" s="141">
        <v>129391</v>
      </c>
      <c r="AD45" s="141">
        <v>14397</v>
      </c>
      <c r="AE45" s="141">
        <v>2038</v>
      </c>
      <c r="AF45" s="145">
        <v>18033</v>
      </c>
      <c r="AG45" s="141">
        <v>84175</v>
      </c>
      <c r="AH45" s="141">
        <v>16409</v>
      </c>
      <c r="AI45" s="141">
        <v>199654</v>
      </c>
      <c r="AJ45" s="135"/>
      <c r="AK45" s="143">
        <v>32</v>
      </c>
      <c r="AL45" s="149"/>
      <c r="AM45" s="255"/>
    </row>
    <row r="46" spans="1:39" ht="15" customHeight="1">
      <c r="A46" s="140">
        <v>33</v>
      </c>
      <c r="B46" s="140" t="s">
        <v>22</v>
      </c>
      <c r="C46" s="57"/>
      <c r="D46" s="254">
        <v>4076012</v>
      </c>
      <c r="E46" s="141">
        <v>3950433</v>
      </c>
      <c r="F46" s="240">
        <v>-2.2780086292665813</v>
      </c>
      <c r="G46" s="141">
        <v>179945</v>
      </c>
      <c r="H46" s="141">
        <v>16616</v>
      </c>
      <c r="I46" s="141">
        <v>116</v>
      </c>
      <c r="J46" s="141">
        <v>196</v>
      </c>
      <c r="K46" s="141">
        <v>176</v>
      </c>
      <c r="L46" s="141">
        <v>24057</v>
      </c>
      <c r="M46" s="237" t="s">
        <v>223</v>
      </c>
      <c r="N46" s="241">
        <v>0</v>
      </c>
      <c r="O46" s="141">
        <v>4522</v>
      </c>
      <c r="P46" s="237" t="s">
        <v>223</v>
      </c>
      <c r="Q46" s="135"/>
      <c r="R46" s="143">
        <v>33</v>
      </c>
      <c r="S46" s="140">
        <v>33</v>
      </c>
      <c r="T46" s="140" t="s">
        <v>22</v>
      </c>
      <c r="U46" s="51"/>
      <c r="V46" s="141">
        <v>1251463</v>
      </c>
      <c r="W46" s="238">
        <v>579</v>
      </c>
      <c r="X46" s="145">
        <v>20143</v>
      </c>
      <c r="Y46" s="141">
        <v>64198</v>
      </c>
      <c r="Z46" s="141">
        <v>84420</v>
      </c>
      <c r="AA46" s="141">
        <v>120630</v>
      </c>
      <c r="AB46" s="241">
        <v>0</v>
      </c>
      <c r="AC46" s="141">
        <v>1759379</v>
      </c>
      <c r="AD46" s="141">
        <v>2031</v>
      </c>
      <c r="AE46" s="141">
        <v>1950</v>
      </c>
      <c r="AF46" s="141">
        <v>10588</v>
      </c>
      <c r="AG46" s="141">
        <v>242231</v>
      </c>
      <c r="AH46" s="141">
        <v>30508</v>
      </c>
      <c r="AI46" s="141">
        <v>136685</v>
      </c>
      <c r="AJ46" s="135"/>
      <c r="AK46" s="143">
        <v>33</v>
      </c>
      <c r="AL46" s="149"/>
      <c r="AM46" s="255"/>
    </row>
    <row r="47" spans="1:39" ht="15" customHeight="1">
      <c r="A47" s="140">
        <v>34</v>
      </c>
      <c r="B47" s="140" t="s">
        <v>111</v>
      </c>
      <c r="C47" s="57"/>
      <c r="D47" s="254">
        <v>2962104</v>
      </c>
      <c r="E47" s="141">
        <v>2606443</v>
      </c>
      <c r="F47" s="240">
        <v>-2.603621139418688</v>
      </c>
      <c r="G47" s="141">
        <v>99702</v>
      </c>
      <c r="H47" s="141">
        <v>12324</v>
      </c>
      <c r="I47" s="141">
        <v>85</v>
      </c>
      <c r="J47" s="141">
        <v>140</v>
      </c>
      <c r="K47" s="141">
        <v>120</v>
      </c>
      <c r="L47" s="141">
        <v>11556</v>
      </c>
      <c r="M47" s="237" t="s">
        <v>395</v>
      </c>
      <c r="N47" s="241">
        <v>0</v>
      </c>
      <c r="O47" s="141">
        <v>3460</v>
      </c>
      <c r="P47" s="237" t="s">
        <v>395</v>
      </c>
      <c r="Q47" s="135"/>
      <c r="R47" s="143">
        <v>34</v>
      </c>
      <c r="S47" s="140">
        <v>34</v>
      </c>
      <c r="T47" s="140" t="s">
        <v>111</v>
      </c>
      <c r="U47" s="51"/>
      <c r="V47" s="141">
        <v>832564</v>
      </c>
      <c r="W47" s="237" t="s">
        <v>223</v>
      </c>
      <c r="X47" s="238">
        <v>6679</v>
      </c>
      <c r="Y47" s="141">
        <v>108709</v>
      </c>
      <c r="Z47" s="141">
        <v>6824</v>
      </c>
      <c r="AA47" s="141">
        <v>130599</v>
      </c>
      <c r="AB47" s="241">
        <v>0</v>
      </c>
      <c r="AC47" s="141">
        <v>779460</v>
      </c>
      <c r="AD47" s="141">
        <v>3322</v>
      </c>
      <c r="AE47" s="141">
        <v>20773</v>
      </c>
      <c r="AF47" s="141">
        <v>244957</v>
      </c>
      <c r="AG47" s="141">
        <v>76423</v>
      </c>
      <c r="AH47" s="141">
        <v>51518</v>
      </c>
      <c r="AI47" s="141">
        <v>217228</v>
      </c>
      <c r="AJ47" s="135"/>
      <c r="AK47" s="143">
        <v>34</v>
      </c>
      <c r="AL47" s="149"/>
      <c r="AM47" s="255"/>
    </row>
    <row r="48" spans="1:39" ht="15" customHeight="1">
      <c r="A48" s="140">
        <v>35</v>
      </c>
      <c r="B48" s="140" t="s">
        <v>23</v>
      </c>
      <c r="C48" s="57"/>
      <c r="D48" s="254">
        <v>3570542</v>
      </c>
      <c r="E48" s="141">
        <v>4900338</v>
      </c>
      <c r="F48" s="240">
        <v>5.7850272701466094</v>
      </c>
      <c r="G48" s="141">
        <v>84119</v>
      </c>
      <c r="H48" s="141">
        <v>18964</v>
      </c>
      <c r="I48" s="141">
        <v>75</v>
      </c>
      <c r="J48" s="141">
        <v>125</v>
      </c>
      <c r="K48" s="141">
        <v>110</v>
      </c>
      <c r="L48" s="141">
        <v>21830</v>
      </c>
      <c r="M48" s="237" t="s">
        <v>398</v>
      </c>
      <c r="N48" s="241">
        <v>0</v>
      </c>
      <c r="O48" s="141">
        <v>5499</v>
      </c>
      <c r="P48" s="237" t="s">
        <v>395</v>
      </c>
      <c r="Q48" s="135"/>
      <c r="R48" s="143">
        <v>35</v>
      </c>
      <c r="S48" s="140">
        <v>35</v>
      </c>
      <c r="T48" s="140" t="s">
        <v>23</v>
      </c>
      <c r="U48" s="51"/>
      <c r="V48" s="141">
        <v>1222367</v>
      </c>
      <c r="W48" s="145">
        <v>498</v>
      </c>
      <c r="X48" s="145">
        <v>39246</v>
      </c>
      <c r="Y48" s="141">
        <v>42487</v>
      </c>
      <c r="Z48" s="141">
        <v>3068</v>
      </c>
      <c r="AA48" s="141">
        <v>462389</v>
      </c>
      <c r="AB48" s="241">
        <v>0</v>
      </c>
      <c r="AC48" s="141">
        <v>2035007</v>
      </c>
      <c r="AD48" s="141">
        <v>11173</v>
      </c>
      <c r="AE48" s="141">
        <v>25129</v>
      </c>
      <c r="AF48" s="141">
        <v>72383</v>
      </c>
      <c r="AG48" s="141">
        <v>221598</v>
      </c>
      <c r="AH48" s="141">
        <v>25540</v>
      </c>
      <c r="AI48" s="141">
        <v>608731</v>
      </c>
      <c r="AJ48" s="135"/>
      <c r="AK48" s="143">
        <v>35</v>
      </c>
      <c r="AL48" s="149"/>
      <c r="AM48" s="255"/>
    </row>
    <row r="49" spans="1:39" ht="15" customHeight="1">
      <c r="A49" s="140">
        <v>36</v>
      </c>
      <c r="B49" s="140" t="s">
        <v>24</v>
      </c>
      <c r="C49" s="57"/>
      <c r="D49" s="254">
        <v>2796148</v>
      </c>
      <c r="E49" s="141">
        <v>3052905</v>
      </c>
      <c r="F49" s="240">
        <v>1.606179764997196</v>
      </c>
      <c r="G49" s="141">
        <v>114876</v>
      </c>
      <c r="H49" s="141">
        <v>21077</v>
      </c>
      <c r="I49" s="141">
        <v>81</v>
      </c>
      <c r="J49" s="141">
        <v>136</v>
      </c>
      <c r="K49" s="141">
        <v>119</v>
      </c>
      <c r="L49" s="141">
        <v>26373</v>
      </c>
      <c r="M49" s="237" t="s">
        <v>395</v>
      </c>
      <c r="N49" s="241">
        <v>0</v>
      </c>
      <c r="O49" s="141">
        <v>4915</v>
      </c>
      <c r="P49" s="145">
        <v>58</v>
      </c>
      <c r="Q49" s="135"/>
      <c r="R49" s="143">
        <v>36</v>
      </c>
      <c r="S49" s="140">
        <v>36</v>
      </c>
      <c r="T49" s="140" t="s">
        <v>24</v>
      </c>
      <c r="U49" s="51"/>
      <c r="V49" s="141">
        <v>1310552</v>
      </c>
      <c r="W49" s="145">
        <v>773</v>
      </c>
      <c r="X49" s="145">
        <v>8108</v>
      </c>
      <c r="Y49" s="141">
        <v>29403</v>
      </c>
      <c r="Z49" s="141">
        <v>1618</v>
      </c>
      <c r="AA49" s="141">
        <v>223114</v>
      </c>
      <c r="AB49" s="241">
        <v>0</v>
      </c>
      <c r="AC49" s="141">
        <v>413343</v>
      </c>
      <c r="AD49" s="141">
        <v>1974</v>
      </c>
      <c r="AE49" s="141">
        <v>22865</v>
      </c>
      <c r="AF49" s="141">
        <v>306975</v>
      </c>
      <c r="AG49" s="141">
        <v>308049</v>
      </c>
      <c r="AH49" s="141">
        <v>47711</v>
      </c>
      <c r="AI49" s="141">
        <v>210785</v>
      </c>
      <c r="AJ49" s="135"/>
      <c r="AK49" s="143">
        <v>36</v>
      </c>
      <c r="AL49" s="149"/>
      <c r="AM49" s="255"/>
    </row>
    <row r="50" spans="1:39" ht="15" customHeight="1">
      <c r="A50" s="140">
        <v>37</v>
      </c>
      <c r="B50" s="140" t="s">
        <v>112</v>
      </c>
      <c r="C50" s="57"/>
      <c r="D50" s="254">
        <v>8327965</v>
      </c>
      <c r="E50" s="141">
        <v>7669493</v>
      </c>
      <c r="F50" s="240">
        <v>-1.655527702981599</v>
      </c>
      <c r="G50" s="141">
        <v>685455</v>
      </c>
      <c r="H50" s="141">
        <v>55992</v>
      </c>
      <c r="I50" s="141">
        <v>480</v>
      </c>
      <c r="J50" s="141">
        <v>796</v>
      </c>
      <c r="K50" s="141">
        <v>684</v>
      </c>
      <c r="L50" s="141">
        <v>136777</v>
      </c>
      <c r="M50" s="237" t="s">
        <v>395</v>
      </c>
      <c r="N50" s="241">
        <v>0</v>
      </c>
      <c r="O50" s="141">
        <v>15141</v>
      </c>
      <c r="P50" s="145">
        <v>1038</v>
      </c>
      <c r="Q50" s="135"/>
      <c r="R50" s="143">
        <v>37</v>
      </c>
      <c r="S50" s="140">
        <v>37</v>
      </c>
      <c r="T50" s="140" t="s">
        <v>112</v>
      </c>
      <c r="U50" s="51"/>
      <c r="V50" s="141">
        <v>3241230</v>
      </c>
      <c r="W50" s="145">
        <v>1116</v>
      </c>
      <c r="X50" s="145">
        <v>108987</v>
      </c>
      <c r="Y50" s="141">
        <v>86576</v>
      </c>
      <c r="Z50" s="141">
        <v>10429</v>
      </c>
      <c r="AA50" s="141">
        <v>745323</v>
      </c>
      <c r="AB50" s="142">
        <v>20162</v>
      </c>
      <c r="AC50" s="141">
        <v>1325927</v>
      </c>
      <c r="AD50" s="141">
        <v>63269</v>
      </c>
      <c r="AE50" s="141">
        <v>133516</v>
      </c>
      <c r="AF50" s="141">
        <v>283574</v>
      </c>
      <c r="AG50" s="141">
        <v>170664</v>
      </c>
      <c r="AH50" s="141">
        <v>95065</v>
      </c>
      <c r="AI50" s="141">
        <v>487292</v>
      </c>
      <c r="AJ50" s="135"/>
      <c r="AK50" s="143">
        <v>37</v>
      </c>
      <c r="AL50" s="149"/>
      <c r="AM50" s="255"/>
    </row>
    <row r="51" spans="1:39" ht="15" customHeight="1">
      <c r="A51" s="140">
        <v>38</v>
      </c>
      <c r="B51" s="140" t="s">
        <v>27</v>
      </c>
      <c r="C51" s="57"/>
      <c r="D51" s="254">
        <v>14269116</v>
      </c>
      <c r="E51" s="141">
        <v>13797074</v>
      </c>
      <c r="F51" s="240">
        <v>0.6148799982381369</v>
      </c>
      <c r="G51" s="141">
        <v>2524624</v>
      </c>
      <c r="H51" s="141">
        <v>94418</v>
      </c>
      <c r="I51" s="141">
        <v>1888</v>
      </c>
      <c r="J51" s="141">
        <v>3148</v>
      </c>
      <c r="K51" s="141">
        <v>2745</v>
      </c>
      <c r="L51" s="141">
        <v>447532</v>
      </c>
      <c r="M51" s="145">
        <v>61586</v>
      </c>
      <c r="N51" s="241">
        <v>0</v>
      </c>
      <c r="O51" s="141">
        <v>27427</v>
      </c>
      <c r="P51" s="145">
        <v>19500</v>
      </c>
      <c r="Q51" s="135"/>
      <c r="R51" s="143">
        <v>38</v>
      </c>
      <c r="S51" s="140">
        <v>38</v>
      </c>
      <c r="T51" s="140" t="s">
        <v>27</v>
      </c>
      <c r="U51" s="51"/>
      <c r="V51" s="141">
        <v>3618075</v>
      </c>
      <c r="W51" s="145">
        <v>2572</v>
      </c>
      <c r="X51" s="145">
        <v>548386</v>
      </c>
      <c r="Y51" s="141">
        <v>76062</v>
      </c>
      <c r="Z51" s="141">
        <v>20323</v>
      </c>
      <c r="AA51" s="141">
        <v>2104119</v>
      </c>
      <c r="AB51" s="142">
        <v>7634</v>
      </c>
      <c r="AC51" s="141">
        <v>2100464</v>
      </c>
      <c r="AD51" s="141">
        <v>20500</v>
      </c>
      <c r="AE51" s="141">
        <v>205729</v>
      </c>
      <c r="AF51" s="141">
        <v>387630</v>
      </c>
      <c r="AG51" s="141">
        <v>505929</v>
      </c>
      <c r="AH51" s="141">
        <v>97172</v>
      </c>
      <c r="AI51" s="141">
        <v>919611</v>
      </c>
      <c r="AJ51" s="135"/>
      <c r="AK51" s="143">
        <v>38</v>
      </c>
      <c r="AL51" s="149"/>
      <c r="AM51" s="255"/>
    </row>
    <row r="52" spans="1:39" ht="15" customHeight="1">
      <c r="A52" s="140">
        <v>39</v>
      </c>
      <c r="B52" s="140" t="s">
        <v>28</v>
      </c>
      <c r="C52" s="57"/>
      <c r="D52" s="254">
        <v>4962240</v>
      </c>
      <c r="E52" s="141">
        <v>3766078</v>
      </c>
      <c r="F52" s="240">
        <v>-0.8621862883608142</v>
      </c>
      <c r="G52" s="141">
        <v>91977</v>
      </c>
      <c r="H52" s="141">
        <v>34349</v>
      </c>
      <c r="I52" s="141">
        <v>57</v>
      </c>
      <c r="J52" s="141">
        <v>94</v>
      </c>
      <c r="K52" s="141">
        <v>81</v>
      </c>
      <c r="L52" s="141">
        <v>18385</v>
      </c>
      <c r="M52" s="237" t="s">
        <v>223</v>
      </c>
      <c r="N52" s="241">
        <v>0</v>
      </c>
      <c r="O52" s="141">
        <v>9836</v>
      </c>
      <c r="P52" s="237">
        <v>187</v>
      </c>
      <c r="Q52" s="135"/>
      <c r="R52" s="143">
        <v>39</v>
      </c>
      <c r="S52" s="140">
        <v>39</v>
      </c>
      <c r="T52" s="140" t="s">
        <v>28</v>
      </c>
      <c r="U52" s="51"/>
      <c r="V52" s="141">
        <v>1085810</v>
      </c>
      <c r="W52" s="237" t="s">
        <v>401</v>
      </c>
      <c r="X52" s="145">
        <v>2215</v>
      </c>
      <c r="Y52" s="141">
        <v>52266</v>
      </c>
      <c r="Z52" s="141">
        <v>2162</v>
      </c>
      <c r="AA52" s="141">
        <v>40713</v>
      </c>
      <c r="AB52" s="241">
        <v>0</v>
      </c>
      <c r="AC52" s="141">
        <v>1533854</v>
      </c>
      <c r="AD52" s="141">
        <v>921</v>
      </c>
      <c r="AE52" s="141">
        <v>149404</v>
      </c>
      <c r="AF52" s="141">
        <v>220199</v>
      </c>
      <c r="AG52" s="141">
        <v>248887</v>
      </c>
      <c r="AH52" s="141">
        <v>24697</v>
      </c>
      <c r="AI52" s="141">
        <v>249984</v>
      </c>
      <c r="AJ52" s="135"/>
      <c r="AK52" s="143">
        <v>39</v>
      </c>
      <c r="AL52" s="149"/>
      <c r="AM52" s="255"/>
    </row>
    <row r="53" spans="1:39" ht="15" customHeight="1">
      <c r="A53" s="140">
        <v>40</v>
      </c>
      <c r="B53" s="140" t="s">
        <v>113</v>
      </c>
      <c r="C53" s="57"/>
      <c r="D53" s="254">
        <v>6945050</v>
      </c>
      <c r="E53" s="141">
        <v>7108184</v>
      </c>
      <c r="F53" s="240">
        <v>3.938293718973219</v>
      </c>
      <c r="G53" s="141">
        <v>510096</v>
      </c>
      <c r="H53" s="141">
        <v>32723</v>
      </c>
      <c r="I53" s="141">
        <v>276</v>
      </c>
      <c r="J53" s="141">
        <v>460</v>
      </c>
      <c r="K53" s="141">
        <v>400</v>
      </c>
      <c r="L53" s="141">
        <v>76316</v>
      </c>
      <c r="M53" s="145">
        <v>6789</v>
      </c>
      <c r="N53" s="241">
        <v>0</v>
      </c>
      <c r="O53" s="141">
        <v>9516</v>
      </c>
      <c r="P53" s="145">
        <v>406</v>
      </c>
      <c r="Q53" s="135"/>
      <c r="R53" s="143">
        <v>40</v>
      </c>
      <c r="S53" s="140">
        <v>40</v>
      </c>
      <c r="T53" s="140" t="s">
        <v>113</v>
      </c>
      <c r="U53" s="51"/>
      <c r="V53" s="141">
        <v>2833976</v>
      </c>
      <c r="W53" s="145">
        <v>609</v>
      </c>
      <c r="X53" s="145">
        <v>5274</v>
      </c>
      <c r="Y53" s="141">
        <v>71833</v>
      </c>
      <c r="Z53" s="141">
        <v>5254</v>
      </c>
      <c r="AA53" s="141">
        <v>291310</v>
      </c>
      <c r="AB53" s="241">
        <v>0</v>
      </c>
      <c r="AC53" s="141">
        <v>1443463</v>
      </c>
      <c r="AD53" s="141">
        <v>33402</v>
      </c>
      <c r="AE53" s="141">
        <v>76220</v>
      </c>
      <c r="AF53" s="141">
        <v>160233</v>
      </c>
      <c r="AG53" s="141">
        <v>222180</v>
      </c>
      <c r="AH53" s="141">
        <v>90521</v>
      </c>
      <c r="AI53" s="141">
        <v>1236927</v>
      </c>
      <c r="AJ53" s="135"/>
      <c r="AK53" s="143">
        <v>40</v>
      </c>
      <c r="AL53" s="149"/>
      <c r="AM53" s="255"/>
    </row>
    <row r="54" spans="1:39" ht="15" customHeight="1">
      <c r="A54" s="140">
        <v>41</v>
      </c>
      <c r="B54" s="140" t="s">
        <v>29</v>
      </c>
      <c r="C54" s="57"/>
      <c r="D54" s="254">
        <v>3184372</v>
      </c>
      <c r="E54" s="141">
        <v>4006411</v>
      </c>
      <c r="F54" s="240">
        <v>3.8749200470733793</v>
      </c>
      <c r="G54" s="141">
        <v>221147</v>
      </c>
      <c r="H54" s="141">
        <v>32602</v>
      </c>
      <c r="I54" s="141">
        <v>126</v>
      </c>
      <c r="J54" s="141">
        <v>215</v>
      </c>
      <c r="K54" s="141">
        <v>197</v>
      </c>
      <c r="L54" s="141">
        <v>33505</v>
      </c>
      <c r="M54" s="237" t="s">
        <v>223</v>
      </c>
      <c r="N54" s="241">
        <v>0</v>
      </c>
      <c r="O54" s="141">
        <v>9067</v>
      </c>
      <c r="P54" s="145">
        <v>284</v>
      </c>
      <c r="Q54" s="135"/>
      <c r="R54" s="143">
        <v>41</v>
      </c>
      <c r="S54" s="140">
        <v>41</v>
      </c>
      <c r="T54" s="140" t="s">
        <v>29</v>
      </c>
      <c r="U54" s="51"/>
      <c r="V54" s="141">
        <v>1462223</v>
      </c>
      <c r="W54" s="237" t="s">
        <v>395</v>
      </c>
      <c r="X54" s="145">
        <v>2281</v>
      </c>
      <c r="Y54" s="141">
        <v>40551</v>
      </c>
      <c r="Z54" s="141">
        <v>1869</v>
      </c>
      <c r="AA54" s="141">
        <v>397605</v>
      </c>
      <c r="AB54" s="241">
        <v>0</v>
      </c>
      <c r="AC54" s="141">
        <v>593375</v>
      </c>
      <c r="AD54" s="141">
        <v>21372</v>
      </c>
      <c r="AE54" s="141">
        <v>23164</v>
      </c>
      <c r="AF54" s="141">
        <v>607636</v>
      </c>
      <c r="AG54" s="141">
        <v>256983</v>
      </c>
      <c r="AH54" s="141">
        <v>21141</v>
      </c>
      <c r="AI54" s="141">
        <v>281068</v>
      </c>
      <c r="AJ54" s="135"/>
      <c r="AK54" s="143">
        <v>41</v>
      </c>
      <c r="AL54" s="149"/>
      <c r="AM54" s="255"/>
    </row>
    <row r="55" spans="1:37" ht="4.5" customHeight="1" thickBot="1">
      <c r="A55" s="71"/>
      <c r="B55" s="71"/>
      <c r="C55" s="71"/>
      <c r="D55" s="150"/>
      <c r="E55" s="151"/>
      <c r="F55" s="152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3"/>
      <c r="R55" s="154"/>
      <c r="S55" s="71"/>
      <c r="T55" s="71"/>
      <c r="U55" s="72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3"/>
      <c r="AK55" s="154"/>
    </row>
    <row r="56" spans="1:36" ht="4.5" customHeight="1">
      <c r="A56" s="1"/>
      <c r="B56" s="1"/>
      <c r="C56" s="1"/>
      <c r="D56" s="155"/>
      <c r="E56" s="155"/>
      <c r="F56" s="156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</row>
    <row r="57" spans="1:38" ht="11.25">
      <c r="A57" s="157" t="s">
        <v>114</v>
      </c>
      <c r="C57" s="1"/>
      <c r="D57" s="155"/>
      <c r="E57" s="155"/>
      <c r="F57" s="156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S57" s="157" t="s">
        <v>114</v>
      </c>
      <c r="T57" s="2"/>
      <c r="W57" s="155"/>
      <c r="X57" s="155"/>
      <c r="Y57" s="155"/>
      <c r="Z57" s="155"/>
      <c r="AB57" s="155"/>
      <c r="AC57" s="155"/>
      <c r="AD57" s="155"/>
      <c r="AE57" s="155"/>
      <c r="AF57" s="155"/>
      <c r="AG57" s="155"/>
      <c r="AH57" s="155"/>
      <c r="AI57" s="155"/>
      <c r="AJ57" s="155"/>
      <c r="AL57" s="149"/>
    </row>
    <row r="58" spans="1:38" ht="11.25">
      <c r="A58" s="157" t="s">
        <v>115</v>
      </c>
      <c r="R58" s="2"/>
      <c r="S58" s="157" t="s">
        <v>115</v>
      </c>
      <c r="T58" s="2"/>
      <c r="U58" s="2"/>
      <c r="V58" s="2"/>
      <c r="W58" s="1"/>
      <c r="X58" s="1"/>
      <c r="Y58" s="1"/>
      <c r="Z58" s="1"/>
      <c r="AB58" s="158"/>
      <c r="AF58" s="1"/>
      <c r="AG58" s="1"/>
      <c r="AH58" s="1"/>
      <c r="AI58" s="1"/>
      <c r="AJ58" s="1"/>
      <c r="AL58" s="149"/>
    </row>
    <row r="60" spans="4:36" ht="15.75" customHeight="1"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</row>
    <row r="61" spans="4:36" ht="11.25">
      <c r="D61" s="132"/>
      <c r="E61" s="132"/>
      <c r="F61" s="1"/>
      <c r="G61" s="160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4:36" ht="12">
      <c r="D62" s="132"/>
      <c r="E62" s="132"/>
      <c r="F62" s="161"/>
      <c r="G62" s="161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4:8" ht="11.25">
      <c r="D63" s="132"/>
      <c r="E63" s="132"/>
      <c r="F63" s="162"/>
      <c r="G63" s="160"/>
      <c r="H63" s="146"/>
    </row>
    <row r="64" spans="4:8" ht="11.25">
      <c r="D64" s="132"/>
      <c r="E64" s="132"/>
      <c r="F64" s="162"/>
      <c r="G64" s="159"/>
      <c r="H64" s="146"/>
    </row>
    <row r="65" spans="4:8" ht="11.25">
      <c r="D65" s="132"/>
      <c r="E65" s="132"/>
      <c r="F65" s="162"/>
      <c r="G65" s="159"/>
      <c r="H65" s="146"/>
    </row>
    <row r="66" spans="4:8" ht="11.25">
      <c r="D66" s="132"/>
      <c r="E66" s="132"/>
      <c r="F66" s="133"/>
      <c r="G66" s="159"/>
      <c r="H66" s="146"/>
    </row>
    <row r="67" spans="4:8" ht="11.25">
      <c r="D67" s="132"/>
      <c r="E67" s="132"/>
      <c r="F67" s="133"/>
      <c r="G67" s="159"/>
      <c r="H67" s="146"/>
    </row>
    <row r="68" spans="4:8" ht="11.25">
      <c r="D68" s="132"/>
      <c r="E68" s="132"/>
      <c r="F68" s="133"/>
      <c r="G68" s="159"/>
      <c r="H68" s="146"/>
    </row>
    <row r="69" spans="4:8" ht="11.25">
      <c r="D69" s="132"/>
      <c r="E69" s="132"/>
      <c r="F69" s="133"/>
      <c r="G69" s="159"/>
      <c r="H69" s="146"/>
    </row>
    <row r="70" spans="4:8" ht="11.25">
      <c r="D70" s="132"/>
      <c r="E70" s="132"/>
      <c r="F70" s="133"/>
      <c r="G70" s="159"/>
      <c r="H70" s="146"/>
    </row>
    <row r="71" spans="4:8" ht="11.25">
      <c r="D71" s="132"/>
      <c r="E71" s="132"/>
      <c r="F71" s="133"/>
      <c r="G71" s="159"/>
      <c r="H71" s="146"/>
    </row>
    <row r="72" spans="4:8" ht="11.25">
      <c r="D72" s="132"/>
      <c r="E72" s="132"/>
      <c r="F72" s="133"/>
      <c r="G72" s="159"/>
      <c r="H72" s="146"/>
    </row>
    <row r="73" spans="4:8" ht="11.25">
      <c r="D73" s="132"/>
      <c r="E73" s="132"/>
      <c r="F73" s="133"/>
      <c r="G73" s="159"/>
      <c r="H73" s="146"/>
    </row>
    <row r="74" spans="4:8" ht="11.25">
      <c r="D74" s="132"/>
      <c r="E74" s="132"/>
      <c r="F74" s="133"/>
      <c r="G74" s="159"/>
      <c r="H74" s="146"/>
    </row>
    <row r="75" spans="4:8" ht="11.25">
      <c r="D75" s="132"/>
      <c r="E75" s="132"/>
      <c r="F75" s="133"/>
      <c r="G75" s="159"/>
      <c r="H75" s="146"/>
    </row>
    <row r="76" spans="4:8" ht="11.25">
      <c r="D76" s="132"/>
      <c r="E76" s="132"/>
      <c r="F76" s="133"/>
      <c r="G76" s="159"/>
      <c r="H76" s="146"/>
    </row>
    <row r="77" spans="4:8" ht="11.25">
      <c r="D77" s="132"/>
      <c r="E77" s="132"/>
      <c r="F77" s="133"/>
      <c r="G77" s="159"/>
      <c r="H77" s="146"/>
    </row>
    <row r="78" spans="4:8" ht="11.25">
      <c r="D78" s="132"/>
      <c r="E78" s="132"/>
      <c r="F78" s="133"/>
      <c r="G78" s="159"/>
      <c r="H78" s="146"/>
    </row>
    <row r="79" spans="4:8" ht="11.25">
      <c r="D79" s="132"/>
      <c r="E79" s="132"/>
      <c r="F79" s="133"/>
      <c r="G79" s="159"/>
      <c r="H79" s="146"/>
    </row>
    <row r="80" spans="4:8" ht="11.25">
      <c r="D80" s="132"/>
      <c r="E80" s="132"/>
      <c r="F80" s="133"/>
      <c r="G80" s="159"/>
      <c r="H80" s="146"/>
    </row>
    <row r="81" spans="4:8" ht="11.25">
      <c r="D81" s="132"/>
      <c r="E81" s="132"/>
      <c r="F81" s="133"/>
      <c r="G81" s="159"/>
      <c r="H81" s="146"/>
    </row>
    <row r="82" spans="4:8" ht="11.25">
      <c r="D82" s="132"/>
      <c r="E82" s="132"/>
      <c r="F82" s="133"/>
      <c r="G82" s="159"/>
      <c r="H82" s="146"/>
    </row>
    <row r="83" spans="4:8" ht="11.25">
      <c r="D83" s="132"/>
      <c r="E83" s="132"/>
      <c r="F83" s="133"/>
      <c r="G83" s="159"/>
      <c r="H83" s="146"/>
    </row>
    <row r="84" spans="4:8" ht="11.25">
      <c r="D84" s="132"/>
      <c r="E84" s="132"/>
      <c r="F84" s="133"/>
      <c r="G84" s="159"/>
      <c r="H84" s="146"/>
    </row>
    <row r="85" spans="4:8" ht="11.25">
      <c r="D85" s="132"/>
      <c r="E85" s="132"/>
      <c r="F85" s="133"/>
      <c r="G85" s="159"/>
      <c r="H85" s="146"/>
    </row>
    <row r="86" spans="4:8" ht="11.25">
      <c r="D86" s="132"/>
      <c r="E86" s="132"/>
      <c r="F86" s="133"/>
      <c r="G86" s="159"/>
      <c r="H86" s="146"/>
    </row>
    <row r="87" spans="4:8" ht="11.25">
      <c r="D87" s="132"/>
      <c r="E87" s="132"/>
      <c r="F87" s="133"/>
      <c r="G87" s="159"/>
      <c r="H87" s="146"/>
    </row>
    <row r="88" spans="4:8" ht="11.25">
      <c r="D88" s="132"/>
      <c r="E88" s="132"/>
      <c r="F88" s="133"/>
      <c r="G88" s="159"/>
      <c r="H88" s="146"/>
    </row>
    <row r="89" spans="4:8" ht="11.25">
      <c r="D89" s="132"/>
      <c r="E89" s="132"/>
      <c r="F89" s="133"/>
      <c r="G89" s="159"/>
      <c r="H89" s="146"/>
    </row>
    <row r="90" spans="4:8" ht="11.25">
      <c r="D90" s="132"/>
      <c r="E90" s="132"/>
      <c r="F90" s="133"/>
      <c r="G90" s="159"/>
      <c r="H90" s="146"/>
    </row>
    <row r="91" spans="4:8" ht="11.25">
      <c r="D91" s="132"/>
      <c r="E91" s="132"/>
      <c r="F91" s="133"/>
      <c r="G91" s="159"/>
      <c r="H91" s="146"/>
    </row>
    <row r="92" spans="4:8" ht="11.25">
      <c r="D92" s="132"/>
      <c r="E92" s="132"/>
      <c r="F92" s="133"/>
      <c r="G92" s="159"/>
      <c r="H92" s="146"/>
    </row>
    <row r="93" spans="4:8" ht="11.25">
      <c r="D93" s="132"/>
      <c r="E93" s="132"/>
      <c r="F93" s="133"/>
      <c r="G93" s="159"/>
      <c r="H93" s="146"/>
    </row>
    <row r="94" spans="4:8" ht="11.25">
      <c r="D94" s="132"/>
      <c r="E94" s="132"/>
      <c r="F94" s="133"/>
      <c r="G94" s="159"/>
      <c r="H94" s="146"/>
    </row>
    <row r="95" spans="4:8" ht="11.25">
      <c r="D95" s="132"/>
      <c r="E95" s="132"/>
      <c r="F95" s="133"/>
      <c r="G95" s="159"/>
      <c r="H95" s="146"/>
    </row>
    <row r="96" spans="4:8" ht="11.25">
      <c r="D96" s="132"/>
      <c r="E96" s="132"/>
      <c r="F96" s="133"/>
      <c r="G96" s="159"/>
      <c r="H96" s="146"/>
    </row>
    <row r="97" spans="4:8" ht="11.25">
      <c r="D97" s="132"/>
      <c r="E97" s="132"/>
      <c r="F97" s="133"/>
      <c r="G97" s="159"/>
      <c r="H97" s="146"/>
    </row>
    <row r="98" spans="4:8" ht="11.25">
      <c r="D98" s="132"/>
      <c r="E98" s="132"/>
      <c r="F98" s="133"/>
      <c r="G98" s="159"/>
      <c r="H98" s="146"/>
    </row>
    <row r="99" spans="4:8" ht="11.25">
      <c r="D99" s="132"/>
      <c r="E99" s="132"/>
      <c r="F99" s="133"/>
      <c r="G99" s="159"/>
      <c r="H99" s="146"/>
    </row>
    <row r="100" spans="4:8" ht="11.25">
      <c r="D100" s="132"/>
      <c r="E100" s="132"/>
      <c r="F100" s="133"/>
      <c r="G100" s="159"/>
      <c r="H100" s="146"/>
    </row>
    <row r="101" spans="4:8" ht="11.25">
      <c r="D101" s="132"/>
      <c r="E101" s="132"/>
      <c r="F101" s="133"/>
      <c r="G101" s="159"/>
      <c r="H101" s="146"/>
    </row>
    <row r="102" spans="4:8" ht="11.25">
      <c r="D102" s="132"/>
      <c r="E102" s="132"/>
      <c r="F102" s="133"/>
      <c r="G102" s="159"/>
      <c r="H102" s="146"/>
    </row>
    <row r="103" spans="4:8" ht="11.25">
      <c r="D103" s="132"/>
      <c r="E103" s="132"/>
      <c r="F103" s="133"/>
      <c r="G103" s="159"/>
      <c r="H103" s="146"/>
    </row>
    <row r="104" spans="4:8" ht="11.25">
      <c r="D104" s="132"/>
      <c r="E104" s="132"/>
      <c r="F104" s="133"/>
      <c r="G104" s="159"/>
      <c r="H104" s="146"/>
    </row>
    <row r="105" spans="4:8" ht="11.25">
      <c r="D105" s="132"/>
      <c r="E105" s="132"/>
      <c r="F105" s="133"/>
      <c r="G105" s="159"/>
      <c r="H105" s="146"/>
    </row>
    <row r="106" spans="4:8" ht="11.25">
      <c r="D106" s="132"/>
      <c r="E106" s="132"/>
      <c r="F106" s="133"/>
      <c r="G106" s="159"/>
      <c r="H106" s="146"/>
    </row>
    <row r="107" ht="11.25">
      <c r="D107" s="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  <row r="127" ht="11.25">
      <c r="D127" s="1"/>
    </row>
    <row r="128" ht="11.25">
      <c r="D128" s="1"/>
    </row>
    <row r="129" ht="11.25">
      <c r="D129" s="1"/>
    </row>
    <row r="130" ht="11.25">
      <c r="D130" s="1"/>
    </row>
    <row r="131" ht="11.25">
      <c r="D131" s="1"/>
    </row>
    <row r="132" ht="11.25">
      <c r="D132" s="1"/>
    </row>
    <row r="133" ht="11.25">
      <c r="D133" s="1"/>
    </row>
    <row r="134" ht="11.25">
      <c r="D134" s="1"/>
    </row>
    <row r="135" ht="11.25">
      <c r="D135" s="1"/>
    </row>
    <row r="136" ht="11.25">
      <c r="D136" s="1"/>
    </row>
  </sheetData>
  <sheetProtection/>
  <mergeCells count="35">
    <mergeCell ref="A1:I1"/>
    <mergeCell ref="J1:R1"/>
    <mergeCell ref="S1:AB1"/>
    <mergeCell ref="AC1:AK1"/>
    <mergeCell ref="A4:B4"/>
    <mergeCell ref="A5:B7"/>
    <mergeCell ref="D5:D7"/>
    <mergeCell ref="E5:E7"/>
    <mergeCell ref="R5:R7"/>
    <mergeCell ref="S5:T7"/>
    <mergeCell ref="AK5:AK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V6:V7"/>
    <mergeCell ref="W6:W7"/>
    <mergeCell ref="X6:X7"/>
    <mergeCell ref="Y6:Y7"/>
    <mergeCell ref="Z6:Z7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</mergeCells>
  <conditionalFormatting sqref="N12:N54 E14 E10 N9 V14:AJ24 AI25:AJ54 G10:Q10 O14:Q54 G14:M54 V10:AJ10 V25:AG54">
    <cfRule type="cellIs" priority="19" dxfId="11" operator="lessThan" stopIfTrue="1">
      <formula>0</formula>
    </cfRule>
  </conditionalFormatting>
  <conditionalFormatting sqref="D76:E106 D66:E73 D62:E62">
    <cfRule type="cellIs" priority="18" dxfId="11" operator="lessThan" stopIfTrue="1">
      <formula>0</formula>
    </cfRule>
  </conditionalFormatting>
  <conditionalFormatting sqref="AH25:AH54">
    <cfRule type="cellIs" priority="17" dxfId="11" operator="lessThan" stopIfTrue="1">
      <formula>0</formula>
    </cfRule>
  </conditionalFormatting>
  <conditionalFormatting sqref="E15:E54">
    <cfRule type="cellIs" priority="16" dxfId="11" operator="lessThan" stopIfTrue="1">
      <formula>0</formula>
    </cfRule>
  </conditionalFormatting>
  <conditionalFormatting sqref="E12">
    <cfRule type="cellIs" priority="15" dxfId="11" operator="lessThan" stopIfTrue="1">
      <formula>0</formula>
    </cfRule>
  </conditionalFormatting>
  <conditionalFormatting sqref="E13">
    <cfRule type="cellIs" priority="14" dxfId="11" operator="lessThan" stopIfTrue="1">
      <formula>0</formula>
    </cfRule>
  </conditionalFormatting>
  <conditionalFormatting sqref="N11">
    <cfRule type="cellIs" priority="13" dxfId="11" operator="lessThan" stopIfTrue="1">
      <formula>0</formula>
    </cfRule>
  </conditionalFormatting>
  <conditionalFormatting sqref="D14 D10">
    <cfRule type="cellIs" priority="4" dxfId="11" operator="lessThan" stopIfTrue="1">
      <formula>0</formula>
    </cfRule>
  </conditionalFormatting>
  <conditionalFormatting sqref="D15:D54">
    <cfRule type="cellIs" priority="3" dxfId="11" operator="lessThan" stopIfTrue="1">
      <formula>0</formula>
    </cfRule>
  </conditionalFormatting>
  <conditionalFormatting sqref="D12">
    <cfRule type="cellIs" priority="2" dxfId="11" operator="lessThan" stopIfTrue="1">
      <formula>0</formula>
    </cfRule>
  </conditionalFormatting>
  <conditionalFormatting sqref="D13">
    <cfRule type="cellIs" priority="1" dxfId="11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8" max="65535" man="1"/>
    <brk id="28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zoomScaleSheetLayoutView="120" zoomScalePageLayoutView="0" workbookViewId="0" topLeftCell="A1">
      <selection activeCell="M17" sqref="M17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3" width="0.8984375" style="2" customWidth="1"/>
    <col min="4" max="5" width="12.3984375" style="2" customWidth="1"/>
    <col min="6" max="9" width="11.59765625" style="2" customWidth="1"/>
    <col min="10" max="10" width="11.59765625" style="163" customWidth="1"/>
    <col min="11" max="11" width="10.09765625" style="164" customWidth="1"/>
    <col min="12" max="19" width="10.09765625" style="163" customWidth="1"/>
    <col min="20" max="20" width="0.8984375" style="2" customWidth="1"/>
    <col min="21" max="21" width="3.09765625" style="24" customWidth="1"/>
    <col min="22" max="22" width="2.19921875" style="2" customWidth="1"/>
    <col min="23" max="23" width="12.59765625" style="2" customWidth="1"/>
    <col min="24" max="16384" width="9" style="2" customWidth="1"/>
  </cols>
  <sheetData>
    <row r="1" spans="1:21" ht="17.25">
      <c r="A1" s="292" t="s">
        <v>116</v>
      </c>
      <c r="B1" s="292"/>
      <c r="C1" s="292"/>
      <c r="D1" s="292"/>
      <c r="E1" s="292"/>
      <c r="F1" s="292"/>
      <c r="G1" s="292"/>
      <c r="H1" s="292"/>
      <c r="I1" s="292"/>
      <c r="J1" s="292"/>
      <c r="K1" s="293" t="s">
        <v>249</v>
      </c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17.25">
      <c r="A2" s="192"/>
      <c r="B2" s="192"/>
      <c r="C2" s="192"/>
      <c r="D2" s="192"/>
      <c r="E2" s="192"/>
      <c r="F2" s="192"/>
      <c r="G2" s="192"/>
      <c r="H2" s="192"/>
      <c r="I2" s="192"/>
      <c r="J2" s="194"/>
      <c r="K2" s="195"/>
      <c r="L2" s="196"/>
      <c r="M2" s="196"/>
      <c r="N2" s="196"/>
      <c r="O2" s="196"/>
      <c r="P2" s="196"/>
      <c r="Q2" s="196"/>
      <c r="R2" s="196"/>
      <c r="S2" s="196"/>
      <c r="T2" s="193"/>
      <c r="U2" s="193"/>
    </row>
    <row r="3" spans="1:21" ht="12.75" customHeight="1">
      <c r="A3" s="197" t="s">
        <v>250</v>
      </c>
      <c r="B3" s="198"/>
      <c r="C3" s="198"/>
      <c r="E3" s="163"/>
      <c r="F3" s="163"/>
      <c r="G3" s="163"/>
      <c r="H3" s="163"/>
      <c r="I3" s="163"/>
      <c r="K3" s="163"/>
      <c r="U3" s="199" t="s">
        <v>68</v>
      </c>
    </row>
    <row r="4" ht="4.5" customHeight="1" thickBot="1"/>
    <row r="5" spans="1:21" ht="13.5" customHeight="1">
      <c r="A5" s="295" t="s">
        <v>251</v>
      </c>
      <c r="B5" s="295"/>
      <c r="C5" s="200"/>
      <c r="D5" s="201"/>
      <c r="E5" s="201"/>
      <c r="F5" s="202"/>
      <c r="G5" s="202"/>
      <c r="H5" s="202"/>
      <c r="I5" s="202"/>
      <c r="J5" s="203"/>
      <c r="K5" s="204"/>
      <c r="L5" s="203"/>
      <c r="M5" s="203"/>
      <c r="N5" s="203"/>
      <c r="O5" s="203"/>
      <c r="P5" s="204"/>
      <c r="Q5" s="203"/>
      <c r="R5" s="204"/>
      <c r="S5" s="204"/>
      <c r="T5" s="205"/>
      <c r="U5" s="298" t="s">
        <v>70</v>
      </c>
    </row>
    <row r="6" spans="1:21" ht="13.5" customHeight="1">
      <c r="A6" s="296"/>
      <c r="B6" s="296"/>
      <c r="C6" s="206"/>
      <c r="D6" s="207" t="s">
        <v>364</v>
      </c>
      <c r="E6" s="207" t="s">
        <v>402</v>
      </c>
      <c r="F6" s="301" t="s">
        <v>252</v>
      </c>
      <c r="G6" s="301" t="s">
        <v>253</v>
      </c>
      <c r="H6" s="301" t="s">
        <v>254</v>
      </c>
      <c r="I6" s="301" t="s">
        <v>255</v>
      </c>
      <c r="J6" s="291" t="s">
        <v>256</v>
      </c>
      <c r="K6" s="287" t="s">
        <v>117</v>
      </c>
      <c r="L6" s="291" t="s">
        <v>257</v>
      </c>
      <c r="M6" s="291" t="s">
        <v>258</v>
      </c>
      <c r="N6" s="291" t="s">
        <v>259</v>
      </c>
      <c r="O6" s="291" t="s">
        <v>260</v>
      </c>
      <c r="P6" s="287" t="s">
        <v>118</v>
      </c>
      <c r="Q6" s="291" t="s">
        <v>261</v>
      </c>
      <c r="R6" s="287" t="s">
        <v>119</v>
      </c>
      <c r="S6" s="289" t="s">
        <v>120</v>
      </c>
      <c r="T6" s="165"/>
      <c r="U6" s="299"/>
    </row>
    <row r="7" spans="1:21" ht="13.5" customHeight="1">
      <c r="A7" s="297"/>
      <c r="B7" s="297"/>
      <c r="C7" s="208"/>
      <c r="D7" s="209"/>
      <c r="E7" s="210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90"/>
      <c r="T7" s="128"/>
      <c r="U7" s="300"/>
    </row>
    <row r="8" spans="1:21" s="1" customFormat="1" ht="4.5" customHeight="1">
      <c r="A8" s="211"/>
      <c r="B8" s="211"/>
      <c r="C8" s="212"/>
      <c r="D8" s="134"/>
      <c r="E8" s="134"/>
      <c r="F8" s="132"/>
      <c r="G8" s="132"/>
      <c r="H8" s="132"/>
      <c r="I8" s="132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7"/>
      <c r="U8" s="213"/>
    </row>
    <row r="9" spans="1:23" ht="18" customHeight="1">
      <c r="A9" s="214" t="s">
        <v>263</v>
      </c>
      <c r="B9" s="214" t="s">
        <v>86</v>
      </c>
      <c r="C9" s="215"/>
      <c r="D9" s="168">
        <v>797340477</v>
      </c>
      <c r="E9" s="142">
        <v>801912682</v>
      </c>
      <c r="F9" s="169">
        <v>6005179</v>
      </c>
      <c r="G9" s="169">
        <v>124535281</v>
      </c>
      <c r="H9" s="169">
        <v>314173071</v>
      </c>
      <c r="I9" s="169">
        <v>54980071</v>
      </c>
      <c r="J9" s="169">
        <v>1044744</v>
      </c>
      <c r="K9" s="169">
        <v>31175481</v>
      </c>
      <c r="L9" s="169">
        <v>12766489</v>
      </c>
      <c r="M9" s="169">
        <v>78686509</v>
      </c>
      <c r="N9" s="169">
        <v>22012103</v>
      </c>
      <c r="O9" s="169">
        <v>95889538</v>
      </c>
      <c r="P9" s="169">
        <v>532142</v>
      </c>
      <c r="Q9" s="169">
        <v>59665300</v>
      </c>
      <c r="R9" s="169">
        <v>446774</v>
      </c>
      <c r="S9" s="244" t="s">
        <v>399</v>
      </c>
      <c r="T9" s="135"/>
      <c r="U9" s="214" t="s">
        <v>263</v>
      </c>
      <c r="V9" s="163"/>
      <c r="W9" s="163"/>
    </row>
    <row r="10" spans="1:23" ht="18" customHeight="1">
      <c r="A10" s="170" t="s">
        <v>265</v>
      </c>
      <c r="B10" s="170" t="s">
        <v>121</v>
      </c>
      <c r="C10" s="216"/>
      <c r="D10" s="168">
        <v>40218776</v>
      </c>
      <c r="E10" s="142">
        <v>42370632</v>
      </c>
      <c r="F10" s="169">
        <v>51722</v>
      </c>
      <c r="G10" s="169">
        <v>11790261</v>
      </c>
      <c r="H10" s="169">
        <v>253492</v>
      </c>
      <c r="I10" s="169">
        <v>13100764</v>
      </c>
      <c r="J10" s="244" t="s">
        <v>395</v>
      </c>
      <c r="K10" s="244" t="s">
        <v>398</v>
      </c>
      <c r="L10" s="244" t="s">
        <v>395</v>
      </c>
      <c r="M10" s="169">
        <v>5627103</v>
      </c>
      <c r="N10" s="169">
        <v>5054084</v>
      </c>
      <c r="O10" s="169">
        <v>2479816</v>
      </c>
      <c r="P10" s="244" t="s">
        <v>403</v>
      </c>
      <c r="Q10" s="169">
        <v>4013390</v>
      </c>
      <c r="R10" s="244" t="s">
        <v>395</v>
      </c>
      <c r="S10" s="244" t="s">
        <v>399</v>
      </c>
      <c r="T10" s="171"/>
      <c r="U10" s="170" t="s">
        <v>265</v>
      </c>
      <c r="V10" s="163"/>
      <c r="W10" s="163"/>
    </row>
    <row r="11" spans="1:23" ht="18" customHeight="1">
      <c r="A11" s="214" t="s">
        <v>267</v>
      </c>
      <c r="B11" s="214" t="s">
        <v>88</v>
      </c>
      <c r="C11" s="215"/>
      <c r="D11" s="172">
        <v>757121701</v>
      </c>
      <c r="E11" s="169">
        <v>759542050</v>
      </c>
      <c r="F11" s="169">
        <v>5953457</v>
      </c>
      <c r="G11" s="169">
        <v>112745020</v>
      </c>
      <c r="H11" s="169">
        <v>313919579</v>
      </c>
      <c r="I11" s="169">
        <v>41879307</v>
      </c>
      <c r="J11" s="169">
        <v>1044744</v>
      </c>
      <c r="K11" s="169">
        <v>31175481</v>
      </c>
      <c r="L11" s="169">
        <v>12766489</v>
      </c>
      <c r="M11" s="169">
        <v>73059406</v>
      </c>
      <c r="N11" s="169">
        <v>16958019</v>
      </c>
      <c r="O11" s="169">
        <v>93409722</v>
      </c>
      <c r="P11" s="169">
        <v>532142</v>
      </c>
      <c r="Q11" s="169">
        <v>55651910</v>
      </c>
      <c r="R11" s="169">
        <v>446774</v>
      </c>
      <c r="S11" s="241" t="s">
        <v>223</v>
      </c>
      <c r="T11" s="135"/>
      <c r="U11" s="214" t="s">
        <v>267</v>
      </c>
      <c r="V11" s="163"/>
      <c r="W11" s="163"/>
    </row>
    <row r="12" spans="1:23" ht="18" customHeight="1">
      <c r="A12" s="214" t="s">
        <v>269</v>
      </c>
      <c r="B12" s="214" t="s">
        <v>122</v>
      </c>
      <c r="C12" s="215"/>
      <c r="D12" s="168">
        <v>546535614</v>
      </c>
      <c r="E12" s="142">
        <v>550989585</v>
      </c>
      <c r="F12" s="169">
        <v>3549183</v>
      </c>
      <c r="G12" s="169">
        <v>69821273</v>
      </c>
      <c r="H12" s="169">
        <v>255091075</v>
      </c>
      <c r="I12" s="169">
        <v>28595283</v>
      </c>
      <c r="J12" s="169">
        <v>908693</v>
      </c>
      <c r="K12" s="169">
        <v>13887504</v>
      </c>
      <c r="L12" s="169">
        <v>7436641</v>
      </c>
      <c r="M12" s="169">
        <v>52752667</v>
      </c>
      <c r="N12" s="169">
        <v>11415444</v>
      </c>
      <c r="O12" s="169">
        <v>65784532</v>
      </c>
      <c r="P12" s="169">
        <v>166622</v>
      </c>
      <c r="Q12" s="169">
        <v>41243098</v>
      </c>
      <c r="R12" s="169">
        <v>337570</v>
      </c>
      <c r="S12" s="241" t="s">
        <v>223</v>
      </c>
      <c r="T12" s="135"/>
      <c r="U12" s="214" t="s">
        <v>269</v>
      </c>
      <c r="V12" s="163"/>
      <c r="W12" s="163"/>
    </row>
    <row r="13" spans="1:23" ht="18" customHeight="1">
      <c r="A13" s="214" t="s">
        <v>271</v>
      </c>
      <c r="B13" s="214" t="s">
        <v>90</v>
      </c>
      <c r="C13" s="215"/>
      <c r="D13" s="168">
        <v>210586087</v>
      </c>
      <c r="E13" s="142">
        <v>208552465</v>
      </c>
      <c r="F13" s="169">
        <v>2404274</v>
      </c>
      <c r="G13" s="169">
        <v>42923747</v>
      </c>
      <c r="H13" s="169">
        <v>58828504</v>
      </c>
      <c r="I13" s="169">
        <v>13284024</v>
      </c>
      <c r="J13" s="169">
        <v>136051</v>
      </c>
      <c r="K13" s="169">
        <v>17287977</v>
      </c>
      <c r="L13" s="169">
        <v>5329848</v>
      </c>
      <c r="M13" s="169">
        <v>20306739</v>
      </c>
      <c r="N13" s="169">
        <v>5542575</v>
      </c>
      <c r="O13" s="169">
        <v>27625190</v>
      </c>
      <c r="P13" s="169">
        <v>365520</v>
      </c>
      <c r="Q13" s="169">
        <v>14408812</v>
      </c>
      <c r="R13" s="169">
        <v>109204</v>
      </c>
      <c r="S13" s="142" t="s">
        <v>395</v>
      </c>
      <c r="T13" s="135"/>
      <c r="U13" s="214" t="s">
        <v>271</v>
      </c>
      <c r="V13" s="163"/>
      <c r="W13" s="163"/>
    </row>
    <row r="14" spans="1:23" ht="15.75" customHeight="1">
      <c r="A14" s="173">
        <v>1</v>
      </c>
      <c r="B14" s="170" t="s">
        <v>123</v>
      </c>
      <c r="C14" s="216"/>
      <c r="D14" s="168">
        <v>145193798</v>
      </c>
      <c r="E14" s="142">
        <v>143080974</v>
      </c>
      <c r="F14" s="169">
        <v>764694</v>
      </c>
      <c r="G14" s="169">
        <v>11479383</v>
      </c>
      <c r="H14" s="169">
        <v>74265844</v>
      </c>
      <c r="I14" s="169">
        <v>8087107</v>
      </c>
      <c r="J14" s="169">
        <v>36020</v>
      </c>
      <c r="K14" s="169">
        <v>228896</v>
      </c>
      <c r="L14" s="169">
        <v>1336627</v>
      </c>
      <c r="M14" s="169">
        <v>14666931</v>
      </c>
      <c r="N14" s="169">
        <v>2820544</v>
      </c>
      <c r="O14" s="169">
        <v>16758540</v>
      </c>
      <c r="P14" s="169">
        <v>0</v>
      </c>
      <c r="Q14" s="169">
        <v>12636388</v>
      </c>
      <c r="R14" s="169">
        <v>0</v>
      </c>
      <c r="S14" s="244">
        <v>0</v>
      </c>
      <c r="T14" s="135"/>
      <c r="U14" s="173">
        <v>1</v>
      </c>
      <c r="W14" s="163"/>
    </row>
    <row r="15" spans="1:23" ht="15.75" customHeight="1">
      <c r="A15" s="173">
        <v>2</v>
      </c>
      <c r="B15" s="170" t="s">
        <v>124</v>
      </c>
      <c r="C15" s="216"/>
      <c r="D15" s="168">
        <v>41921314</v>
      </c>
      <c r="E15" s="142">
        <v>42559234</v>
      </c>
      <c r="F15" s="169">
        <v>291028</v>
      </c>
      <c r="G15" s="169">
        <v>5836229</v>
      </c>
      <c r="H15" s="169">
        <v>20916922</v>
      </c>
      <c r="I15" s="169">
        <v>2015570</v>
      </c>
      <c r="J15" s="169">
        <v>121167</v>
      </c>
      <c r="K15" s="169">
        <v>40134</v>
      </c>
      <c r="L15" s="169">
        <v>178142</v>
      </c>
      <c r="M15" s="169">
        <v>3726241</v>
      </c>
      <c r="N15" s="169">
        <v>920957</v>
      </c>
      <c r="O15" s="169">
        <v>5754728</v>
      </c>
      <c r="P15" s="244">
        <v>0</v>
      </c>
      <c r="Q15" s="169">
        <v>2758116</v>
      </c>
      <c r="R15" s="244">
        <v>0</v>
      </c>
      <c r="S15" s="244">
        <v>0</v>
      </c>
      <c r="T15" s="171"/>
      <c r="U15" s="173">
        <v>2</v>
      </c>
      <c r="W15" s="163"/>
    </row>
    <row r="16" spans="1:23" ht="15.75" customHeight="1">
      <c r="A16" s="173">
        <v>3</v>
      </c>
      <c r="B16" s="170" t="s">
        <v>125</v>
      </c>
      <c r="C16" s="216"/>
      <c r="D16" s="168">
        <v>26724777</v>
      </c>
      <c r="E16" s="142">
        <v>26503423</v>
      </c>
      <c r="F16" s="169">
        <v>249433</v>
      </c>
      <c r="G16" s="169">
        <v>3230225</v>
      </c>
      <c r="H16" s="169">
        <v>11442217</v>
      </c>
      <c r="I16" s="169">
        <v>1381703</v>
      </c>
      <c r="J16" s="169">
        <v>10456</v>
      </c>
      <c r="K16" s="169">
        <v>1546011</v>
      </c>
      <c r="L16" s="169">
        <v>648107</v>
      </c>
      <c r="M16" s="169">
        <v>2874663</v>
      </c>
      <c r="N16" s="169">
        <v>599286</v>
      </c>
      <c r="O16" s="169">
        <v>2372958</v>
      </c>
      <c r="P16" s="244">
        <v>0</v>
      </c>
      <c r="Q16" s="169">
        <v>2148364</v>
      </c>
      <c r="R16" s="244">
        <v>0</v>
      </c>
      <c r="S16" s="244">
        <v>0</v>
      </c>
      <c r="T16" s="171"/>
      <c r="U16" s="173">
        <v>3</v>
      </c>
      <c r="W16" s="163"/>
    </row>
    <row r="17" spans="1:23" ht="15.75" customHeight="1">
      <c r="A17" s="173">
        <v>4</v>
      </c>
      <c r="B17" s="170" t="s">
        <v>126</v>
      </c>
      <c r="C17" s="216"/>
      <c r="D17" s="168">
        <v>53715934</v>
      </c>
      <c r="E17" s="142">
        <v>53324606</v>
      </c>
      <c r="F17" s="169">
        <v>337674</v>
      </c>
      <c r="G17" s="169">
        <v>10462109</v>
      </c>
      <c r="H17" s="169">
        <v>23030040</v>
      </c>
      <c r="I17" s="169">
        <v>2247018</v>
      </c>
      <c r="J17" s="169">
        <v>50790</v>
      </c>
      <c r="K17" s="169">
        <v>93422</v>
      </c>
      <c r="L17" s="169">
        <v>342812</v>
      </c>
      <c r="M17" s="169">
        <v>7830006</v>
      </c>
      <c r="N17" s="169">
        <v>854249</v>
      </c>
      <c r="O17" s="169">
        <v>4965342</v>
      </c>
      <c r="P17" s="244">
        <v>0</v>
      </c>
      <c r="Q17" s="169">
        <v>3111144</v>
      </c>
      <c r="R17" s="244">
        <v>0</v>
      </c>
      <c r="S17" s="244">
        <v>0</v>
      </c>
      <c r="T17" s="171"/>
      <c r="U17" s="173">
        <v>4</v>
      </c>
      <c r="W17" s="163"/>
    </row>
    <row r="18" spans="1:23" ht="15.75" customHeight="1">
      <c r="A18" s="173">
        <v>5</v>
      </c>
      <c r="B18" s="170" t="s">
        <v>127</v>
      </c>
      <c r="C18" s="216"/>
      <c r="D18" s="168">
        <v>38800813</v>
      </c>
      <c r="E18" s="142">
        <v>41707669</v>
      </c>
      <c r="F18" s="169">
        <v>297198</v>
      </c>
      <c r="G18" s="169">
        <v>10278808</v>
      </c>
      <c r="H18" s="169">
        <v>14579052</v>
      </c>
      <c r="I18" s="169">
        <v>1571505</v>
      </c>
      <c r="J18" s="169">
        <v>4376</v>
      </c>
      <c r="K18" s="169">
        <v>3681829</v>
      </c>
      <c r="L18" s="169">
        <v>280002</v>
      </c>
      <c r="M18" s="169">
        <v>3736628</v>
      </c>
      <c r="N18" s="169">
        <v>973814</v>
      </c>
      <c r="O18" s="169">
        <v>4005549</v>
      </c>
      <c r="P18" s="169">
        <v>26010</v>
      </c>
      <c r="Q18" s="169">
        <v>2272898</v>
      </c>
      <c r="R18" s="244">
        <v>0</v>
      </c>
      <c r="S18" s="244">
        <v>0</v>
      </c>
      <c r="T18" s="171"/>
      <c r="U18" s="173">
        <v>5</v>
      </c>
      <c r="W18" s="163"/>
    </row>
    <row r="19" spans="1:23" ht="15.75" customHeight="1">
      <c r="A19" s="173">
        <v>6</v>
      </c>
      <c r="B19" s="170" t="s">
        <v>128</v>
      </c>
      <c r="C19" s="216"/>
      <c r="D19" s="168">
        <v>26272146</v>
      </c>
      <c r="E19" s="142">
        <v>26425980</v>
      </c>
      <c r="F19" s="169">
        <v>251059</v>
      </c>
      <c r="G19" s="169">
        <v>2196731</v>
      </c>
      <c r="H19" s="169">
        <v>14340155</v>
      </c>
      <c r="I19" s="169">
        <v>1311568</v>
      </c>
      <c r="J19" s="169">
        <v>26809</v>
      </c>
      <c r="K19" s="169">
        <v>947465</v>
      </c>
      <c r="L19" s="169">
        <v>193179</v>
      </c>
      <c r="M19" s="169">
        <v>1598471</v>
      </c>
      <c r="N19" s="169">
        <v>473796</v>
      </c>
      <c r="O19" s="169">
        <v>3112636</v>
      </c>
      <c r="P19" s="244">
        <v>0</v>
      </c>
      <c r="Q19" s="169">
        <v>1974111</v>
      </c>
      <c r="R19" s="244">
        <v>0</v>
      </c>
      <c r="S19" s="244">
        <v>0</v>
      </c>
      <c r="T19" s="171"/>
      <c r="U19" s="173">
        <v>6</v>
      </c>
      <c r="W19" s="163"/>
    </row>
    <row r="20" spans="1:23" ht="15.75" customHeight="1">
      <c r="A20" s="173">
        <v>7</v>
      </c>
      <c r="B20" s="170" t="s">
        <v>129</v>
      </c>
      <c r="C20" s="216"/>
      <c r="D20" s="168">
        <v>68218261</v>
      </c>
      <c r="E20" s="142">
        <v>67903494</v>
      </c>
      <c r="F20" s="169">
        <v>359599</v>
      </c>
      <c r="G20" s="169">
        <v>5433453</v>
      </c>
      <c r="H20" s="169">
        <v>36408826</v>
      </c>
      <c r="I20" s="169">
        <v>3486809</v>
      </c>
      <c r="J20" s="169">
        <v>474851</v>
      </c>
      <c r="K20" s="169">
        <v>382240</v>
      </c>
      <c r="L20" s="169">
        <v>2867066</v>
      </c>
      <c r="M20" s="169">
        <v>4970405</v>
      </c>
      <c r="N20" s="169">
        <v>1190711</v>
      </c>
      <c r="O20" s="169">
        <v>8884487</v>
      </c>
      <c r="P20" s="244">
        <v>0</v>
      </c>
      <c r="Q20" s="169">
        <v>3445047</v>
      </c>
      <c r="R20" s="244">
        <v>0</v>
      </c>
      <c r="S20" s="244">
        <v>0</v>
      </c>
      <c r="T20" s="171"/>
      <c r="U20" s="173">
        <v>7</v>
      </c>
      <c r="W20" s="163"/>
    </row>
    <row r="21" spans="1:23" ht="15.75" customHeight="1">
      <c r="A21" s="173">
        <v>8</v>
      </c>
      <c r="B21" s="170" t="s">
        <v>130</v>
      </c>
      <c r="C21" s="216"/>
      <c r="D21" s="168">
        <v>26893837</v>
      </c>
      <c r="E21" s="142">
        <v>26913686</v>
      </c>
      <c r="F21" s="169">
        <v>218487</v>
      </c>
      <c r="G21" s="169">
        <v>4934328</v>
      </c>
      <c r="H21" s="169">
        <v>11117426</v>
      </c>
      <c r="I21" s="169">
        <v>1314745</v>
      </c>
      <c r="J21" s="169">
        <v>13754</v>
      </c>
      <c r="K21" s="169">
        <v>425893</v>
      </c>
      <c r="L21" s="169">
        <v>146596</v>
      </c>
      <c r="M21" s="169">
        <v>1885422</v>
      </c>
      <c r="N21" s="169">
        <v>521040</v>
      </c>
      <c r="O21" s="169">
        <v>4302289</v>
      </c>
      <c r="P21" s="244">
        <v>0</v>
      </c>
      <c r="Q21" s="169">
        <v>2033706</v>
      </c>
      <c r="R21" s="244">
        <v>0</v>
      </c>
      <c r="S21" s="244">
        <v>0</v>
      </c>
      <c r="T21" s="171"/>
      <c r="U21" s="173">
        <v>8</v>
      </c>
      <c r="W21" s="163"/>
    </row>
    <row r="22" spans="1:23" ht="15.75" customHeight="1">
      <c r="A22" s="173">
        <v>9</v>
      </c>
      <c r="B22" s="170" t="s">
        <v>131</v>
      </c>
      <c r="C22" s="216"/>
      <c r="D22" s="168">
        <v>55686612</v>
      </c>
      <c r="E22" s="142">
        <v>58342078</v>
      </c>
      <c r="F22" s="169">
        <v>343750</v>
      </c>
      <c r="G22" s="169">
        <v>5931186</v>
      </c>
      <c r="H22" s="169">
        <v>28256230</v>
      </c>
      <c r="I22" s="169">
        <v>2974753</v>
      </c>
      <c r="J22" s="169">
        <v>150922</v>
      </c>
      <c r="K22" s="169">
        <v>1575506</v>
      </c>
      <c r="L22" s="169">
        <v>666692</v>
      </c>
      <c r="M22" s="169">
        <v>4729755</v>
      </c>
      <c r="N22" s="169">
        <v>1637615</v>
      </c>
      <c r="O22" s="169">
        <v>6967364</v>
      </c>
      <c r="P22" s="169">
        <v>51330</v>
      </c>
      <c r="Q22" s="169">
        <v>5056975</v>
      </c>
      <c r="R22" s="244">
        <v>0</v>
      </c>
      <c r="S22" s="244">
        <v>0</v>
      </c>
      <c r="T22" s="171"/>
      <c r="U22" s="173">
        <v>9</v>
      </c>
      <c r="W22" s="163"/>
    </row>
    <row r="23" spans="1:23" ht="15.75" customHeight="1">
      <c r="A23" s="170">
        <v>10</v>
      </c>
      <c r="B23" s="170" t="s">
        <v>132</v>
      </c>
      <c r="C23" s="216"/>
      <c r="D23" s="168">
        <v>38595315</v>
      </c>
      <c r="E23" s="142">
        <v>38971299</v>
      </c>
      <c r="F23" s="169">
        <v>228047</v>
      </c>
      <c r="G23" s="169">
        <v>6467443</v>
      </c>
      <c r="H23" s="169">
        <v>11903382</v>
      </c>
      <c r="I23" s="169">
        <v>3165187</v>
      </c>
      <c r="J23" s="169">
        <v>10088</v>
      </c>
      <c r="K23" s="169">
        <v>3750713</v>
      </c>
      <c r="L23" s="169">
        <v>489760</v>
      </c>
      <c r="M23" s="169">
        <v>2814442</v>
      </c>
      <c r="N23" s="169">
        <v>839321</v>
      </c>
      <c r="O23" s="169">
        <v>5259739</v>
      </c>
      <c r="P23" s="169">
        <v>71072</v>
      </c>
      <c r="Q23" s="169">
        <v>3634535</v>
      </c>
      <c r="R23" s="169">
        <v>337570</v>
      </c>
      <c r="S23" s="244">
        <v>0</v>
      </c>
      <c r="T23" s="171"/>
      <c r="U23" s="170">
        <v>10</v>
      </c>
      <c r="W23" s="163"/>
    </row>
    <row r="24" spans="1:23" ht="15.75" customHeight="1">
      <c r="A24" s="170">
        <v>11</v>
      </c>
      <c r="B24" s="170" t="s">
        <v>133</v>
      </c>
      <c r="C24" s="216"/>
      <c r="D24" s="168">
        <v>24512807</v>
      </c>
      <c r="E24" s="142">
        <v>25257142</v>
      </c>
      <c r="F24" s="169">
        <v>208214</v>
      </c>
      <c r="G24" s="169">
        <v>3571378</v>
      </c>
      <c r="H24" s="169">
        <v>8830981</v>
      </c>
      <c r="I24" s="169">
        <v>1039318</v>
      </c>
      <c r="J24" s="169">
        <v>9460</v>
      </c>
      <c r="K24" s="169">
        <v>1215395</v>
      </c>
      <c r="L24" s="169">
        <v>287658</v>
      </c>
      <c r="M24" s="169">
        <v>3919703</v>
      </c>
      <c r="N24" s="169">
        <v>584111</v>
      </c>
      <c r="O24" s="169">
        <v>3400900</v>
      </c>
      <c r="P24" s="169">
        <v>18210</v>
      </c>
      <c r="Q24" s="169">
        <v>2171814</v>
      </c>
      <c r="R24" s="244">
        <v>0</v>
      </c>
      <c r="S24" s="244">
        <v>0</v>
      </c>
      <c r="T24" s="171"/>
      <c r="U24" s="170">
        <v>11</v>
      </c>
      <c r="W24" s="163"/>
    </row>
    <row r="25" spans="1:23" ht="15.75" customHeight="1">
      <c r="A25" s="170">
        <v>12</v>
      </c>
      <c r="B25" s="170" t="s">
        <v>134</v>
      </c>
      <c r="C25" s="216"/>
      <c r="D25" s="168">
        <v>5523992</v>
      </c>
      <c r="E25" s="142">
        <v>6822468</v>
      </c>
      <c r="F25" s="169">
        <v>62123</v>
      </c>
      <c r="G25" s="169">
        <v>1650070</v>
      </c>
      <c r="H25" s="169">
        <v>795020</v>
      </c>
      <c r="I25" s="169">
        <v>454845</v>
      </c>
      <c r="J25" s="244">
        <v>0</v>
      </c>
      <c r="K25" s="169">
        <v>392031</v>
      </c>
      <c r="L25" s="169">
        <v>229693</v>
      </c>
      <c r="M25" s="169">
        <v>1559458</v>
      </c>
      <c r="N25" s="169">
        <v>242778</v>
      </c>
      <c r="O25" s="169">
        <v>820092</v>
      </c>
      <c r="P25" s="169">
        <v>31165</v>
      </c>
      <c r="Q25" s="169">
        <v>585193</v>
      </c>
      <c r="R25" s="244">
        <v>0</v>
      </c>
      <c r="S25" s="244">
        <v>0</v>
      </c>
      <c r="T25" s="171"/>
      <c r="U25" s="170">
        <v>12</v>
      </c>
      <c r="W25" s="163"/>
    </row>
    <row r="26" spans="1:23" ht="15.75" customHeight="1">
      <c r="A26" s="170">
        <v>13</v>
      </c>
      <c r="B26" s="170" t="s">
        <v>135</v>
      </c>
      <c r="C26" s="216"/>
      <c r="D26" s="168">
        <v>3338554</v>
      </c>
      <c r="E26" s="142">
        <v>4052459</v>
      </c>
      <c r="F26" s="169">
        <v>57129</v>
      </c>
      <c r="G26" s="169">
        <v>1004236</v>
      </c>
      <c r="H26" s="169">
        <v>761599</v>
      </c>
      <c r="I26" s="169">
        <v>228362</v>
      </c>
      <c r="J26" s="244">
        <v>0</v>
      </c>
      <c r="K26" s="169">
        <v>209713</v>
      </c>
      <c r="L26" s="169">
        <v>520475</v>
      </c>
      <c r="M26" s="169">
        <v>388866</v>
      </c>
      <c r="N26" s="169">
        <v>156105</v>
      </c>
      <c r="O26" s="169">
        <v>291107</v>
      </c>
      <c r="P26" s="169">
        <v>14822</v>
      </c>
      <c r="Q26" s="169">
        <v>420045</v>
      </c>
      <c r="R26" s="244">
        <v>0</v>
      </c>
      <c r="S26" s="244">
        <v>0</v>
      </c>
      <c r="T26" s="171"/>
      <c r="U26" s="170">
        <v>13</v>
      </c>
      <c r="W26" s="163"/>
    </row>
    <row r="27" spans="1:23" ht="15.75" customHeight="1">
      <c r="A27" s="170">
        <v>14</v>
      </c>
      <c r="B27" s="170" t="s">
        <v>136</v>
      </c>
      <c r="C27" s="216"/>
      <c r="D27" s="168">
        <v>3039135</v>
      </c>
      <c r="E27" s="142">
        <v>3793837</v>
      </c>
      <c r="F27" s="169">
        <v>51889</v>
      </c>
      <c r="G27" s="169">
        <v>820443</v>
      </c>
      <c r="H27" s="169">
        <v>630994</v>
      </c>
      <c r="I27" s="169">
        <v>216975</v>
      </c>
      <c r="J27" s="169">
        <v>81</v>
      </c>
      <c r="K27" s="169">
        <v>1223686</v>
      </c>
      <c r="L27" s="169">
        <v>116320</v>
      </c>
      <c r="M27" s="169">
        <v>113576</v>
      </c>
      <c r="N27" s="169">
        <v>93673</v>
      </c>
      <c r="O27" s="169">
        <v>250244</v>
      </c>
      <c r="P27" s="169">
        <v>90</v>
      </c>
      <c r="Q27" s="169">
        <v>275866</v>
      </c>
      <c r="R27" s="244">
        <v>0</v>
      </c>
      <c r="S27" s="244">
        <v>0</v>
      </c>
      <c r="T27" s="171"/>
      <c r="U27" s="170">
        <v>14</v>
      </c>
      <c r="W27" s="163"/>
    </row>
    <row r="28" spans="1:23" ht="15.75" customHeight="1">
      <c r="A28" s="170">
        <v>15</v>
      </c>
      <c r="B28" s="170" t="s">
        <v>137</v>
      </c>
      <c r="C28" s="216"/>
      <c r="D28" s="168">
        <v>7671584</v>
      </c>
      <c r="E28" s="142">
        <v>6929645</v>
      </c>
      <c r="F28" s="169">
        <v>71200</v>
      </c>
      <c r="G28" s="169">
        <v>1443736</v>
      </c>
      <c r="H28" s="169">
        <v>2546124</v>
      </c>
      <c r="I28" s="169">
        <v>364738</v>
      </c>
      <c r="J28" s="244">
        <v>0</v>
      </c>
      <c r="K28" s="169">
        <v>552681</v>
      </c>
      <c r="L28" s="169">
        <v>147614</v>
      </c>
      <c r="M28" s="169">
        <v>507683</v>
      </c>
      <c r="N28" s="169">
        <v>186117</v>
      </c>
      <c r="O28" s="169">
        <v>683658</v>
      </c>
      <c r="P28" s="244">
        <v>2477</v>
      </c>
      <c r="Q28" s="169">
        <v>423617</v>
      </c>
      <c r="R28" s="244">
        <v>0</v>
      </c>
      <c r="S28" s="244">
        <v>0</v>
      </c>
      <c r="T28" s="171"/>
      <c r="U28" s="170">
        <v>15</v>
      </c>
      <c r="W28" s="163"/>
    </row>
    <row r="29" spans="1:23" ht="15.75" customHeight="1">
      <c r="A29" s="170">
        <v>16</v>
      </c>
      <c r="B29" s="170" t="s">
        <v>138</v>
      </c>
      <c r="C29" s="216"/>
      <c r="D29" s="168">
        <v>8034950</v>
      </c>
      <c r="E29" s="142">
        <v>8657031</v>
      </c>
      <c r="F29" s="169">
        <v>100692</v>
      </c>
      <c r="G29" s="169">
        <v>1084344</v>
      </c>
      <c r="H29" s="169">
        <v>2614110</v>
      </c>
      <c r="I29" s="169">
        <v>550539</v>
      </c>
      <c r="J29" s="244">
        <v>0</v>
      </c>
      <c r="K29" s="169">
        <v>280620</v>
      </c>
      <c r="L29" s="169">
        <v>270487</v>
      </c>
      <c r="M29" s="169">
        <v>1137836</v>
      </c>
      <c r="N29" s="169">
        <v>264085</v>
      </c>
      <c r="O29" s="169">
        <v>1661633</v>
      </c>
      <c r="P29" s="244">
        <v>13848</v>
      </c>
      <c r="Q29" s="169">
        <v>678837</v>
      </c>
      <c r="R29" s="244">
        <v>0</v>
      </c>
      <c r="S29" s="244">
        <v>0</v>
      </c>
      <c r="T29" s="171"/>
      <c r="U29" s="170">
        <v>16</v>
      </c>
      <c r="W29" s="163"/>
    </row>
    <row r="30" spans="1:23" ht="15.75" customHeight="1">
      <c r="A30" s="170">
        <v>17</v>
      </c>
      <c r="B30" s="170" t="s">
        <v>139</v>
      </c>
      <c r="C30" s="216"/>
      <c r="D30" s="168">
        <v>9737046</v>
      </c>
      <c r="E30" s="142">
        <v>11870124</v>
      </c>
      <c r="F30" s="169">
        <v>101589</v>
      </c>
      <c r="G30" s="169">
        <v>2817614</v>
      </c>
      <c r="H30" s="169">
        <v>1939575</v>
      </c>
      <c r="I30" s="169">
        <v>671761</v>
      </c>
      <c r="J30" s="244">
        <v>0</v>
      </c>
      <c r="K30" s="169">
        <v>675818</v>
      </c>
      <c r="L30" s="169">
        <v>380995</v>
      </c>
      <c r="M30" s="169">
        <v>2321199</v>
      </c>
      <c r="N30" s="169">
        <v>225122</v>
      </c>
      <c r="O30" s="169">
        <v>2286499</v>
      </c>
      <c r="P30" s="169">
        <v>35548</v>
      </c>
      <c r="Q30" s="169">
        <v>414404</v>
      </c>
      <c r="R30" s="244">
        <v>0</v>
      </c>
      <c r="S30" s="244">
        <v>0</v>
      </c>
      <c r="T30" s="171"/>
      <c r="U30" s="170">
        <v>17</v>
      </c>
      <c r="W30" s="163"/>
    </row>
    <row r="31" spans="1:23" ht="15.75" customHeight="1">
      <c r="A31" s="170">
        <v>18</v>
      </c>
      <c r="B31" s="170" t="s">
        <v>140</v>
      </c>
      <c r="C31" s="216"/>
      <c r="D31" s="168">
        <v>8295235</v>
      </c>
      <c r="E31" s="142">
        <v>7491927</v>
      </c>
      <c r="F31" s="169">
        <v>83565</v>
      </c>
      <c r="G31" s="169">
        <v>2775605</v>
      </c>
      <c r="H31" s="169">
        <v>1295915</v>
      </c>
      <c r="I31" s="169">
        <v>361091</v>
      </c>
      <c r="J31" s="169">
        <v>17679</v>
      </c>
      <c r="K31" s="169">
        <v>608148</v>
      </c>
      <c r="L31" s="169">
        <v>198986</v>
      </c>
      <c r="M31" s="169">
        <v>548013</v>
      </c>
      <c r="N31" s="169">
        <v>151899</v>
      </c>
      <c r="O31" s="169">
        <v>1114482</v>
      </c>
      <c r="P31" s="169">
        <v>3981</v>
      </c>
      <c r="Q31" s="169">
        <v>332563</v>
      </c>
      <c r="R31" s="244">
        <v>0</v>
      </c>
      <c r="S31" s="244">
        <v>0</v>
      </c>
      <c r="T31" s="171"/>
      <c r="U31" s="170">
        <v>18</v>
      </c>
      <c r="W31" s="163"/>
    </row>
    <row r="32" spans="1:23" ht="15.75" customHeight="1">
      <c r="A32" s="170">
        <v>19</v>
      </c>
      <c r="B32" s="170" t="s">
        <v>141</v>
      </c>
      <c r="C32" s="216"/>
      <c r="D32" s="168">
        <v>9353256</v>
      </c>
      <c r="E32" s="142">
        <v>9193380</v>
      </c>
      <c r="F32" s="169">
        <v>124804</v>
      </c>
      <c r="G32" s="169">
        <v>2184055</v>
      </c>
      <c r="H32" s="169">
        <v>3029368</v>
      </c>
      <c r="I32" s="169">
        <v>430383</v>
      </c>
      <c r="J32" s="169">
        <v>29525</v>
      </c>
      <c r="K32" s="169">
        <v>618397</v>
      </c>
      <c r="L32" s="169">
        <v>317468</v>
      </c>
      <c r="M32" s="169">
        <v>728020</v>
      </c>
      <c r="N32" s="169">
        <v>218066</v>
      </c>
      <c r="O32" s="169">
        <v>1115278</v>
      </c>
      <c r="P32" s="244">
        <v>0</v>
      </c>
      <c r="Q32" s="169">
        <v>398016</v>
      </c>
      <c r="R32" s="244">
        <v>0</v>
      </c>
      <c r="S32" s="244">
        <v>0</v>
      </c>
      <c r="T32" s="171"/>
      <c r="U32" s="170">
        <v>19</v>
      </c>
      <c r="W32" s="163"/>
    </row>
    <row r="33" spans="1:23" ht="15.75" customHeight="1">
      <c r="A33" s="170">
        <v>20</v>
      </c>
      <c r="B33" s="170" t="s">
        <v>142</v>
      </c>
      <c r="C33" s="216"/>
      <c r="D33" s="168">
        <v>6093541</v>
      </c>
      <c r="E33" s="142">
        <v>6938027</v>
      </c>
      <c r="F33" s="169">
        <v>70601</v>
      </c>
      <c r="G33" s="169">
        <v>1602869</v>
      </c>
      <c r="H33" s="169">
        <v>970693</v>
      </c>
      <c r="I33" s="169">
        <v>585443</v>
      </c>
      <c r="J33" s="244">
        <v>0</v>
      </c>
      <c r="K33" s="169">
        <v>1132734</v>
      </c>
      <c r="L33" s="169">
        <v>290300</v>
      </c>
      <c r="M33" s="169">
        <v>902633</v>
      </c>
      <c r="N33" s="169">
        <v>29049</v>
      </c>
      <c r="O33" s="169">
        <v>893734</v>
      </c>
      <c r="P33" s="244">
        <v>0</v>
      </c>
      <c r="Q33" s="169">
        <v>444466</v>
      </c>
      <c r="R33" s="169">
        <v>15505</v>
      </c>
      <c r="S33" s="244">
        <v>0</v>
      </c>
      <c r="T33" s="171"/>
      <c r="U33" s="170">
        <v>20</v>
      </c>
      <c r="W33" s="163"/>
    </row>
    <row r="34" spans="1:23" ht="15.75" customHeight="1">
      <c r="A34" s="170">
        <v>21</v>
      </c>
      <c r="B34" s="170" t="s">
        <v>143</v>
      </c>
      <c r="C34" s="216"/>
      <c r="D34" s="168">
        <v>16623601</v>
      </c>
      <c r="E34" s="142">
        <v>15170687</v>
      </c>
      <c r="F34" s="169">
        <v>145545</v>
      </c>
      <c r="G34" s="169">
        <v>2834707</v>
      </c>
      <c r="H34" s="169">
        <v>5822696</v>
      </c>
      <c r="I34" s="169">
        <v>1269794</v>
      </c>
      <c r="J34" s="169">
        <v>5331</v>
      </c>
      <c r="K34" s="169">
        <v>418212</v>
      </c>
      <c r="L34" s="169">
        <v>114999</v>
      </c>
      <c r="M34" s="169">
        <v>1484776</v>
      </c>
      <c r="N34" s="169">
        <v>561345</v>
      </c>
      <c r="O34" s="169">
        <v>1798253</v>
      </c>
      <c r="P34" s="169">
        <v>6365</v>
      </c>
      <c r="Q34" s="169">
        <v>708664</v>
      </c>
      <c r="R34" s="244">
        <v>0</v>
      </c>
      <c r="S34" s="244">
        <v>0</v>
      </c>
      <c r="T34" s="171"/>
      <c r="U34" s="170">
        <v>21</v>
      </c>
      <c r="W34" s="163"/>
    </row>
    <row r="35" spans="1:23" ht="15.75" customHeight="1">
      <c r="A35" s="170">
        <v>22</v>
      </c>
      <c r="B35" s="170" t="s">
        <v>144</v>
      </c>
      <c r="C35" s="216"/>
      <c r="D35" s="168">
        <v>9669380</v>
      </c>
      <c r="E35" s="142">
        <v>8278354</v>
      </c>
      <c r="F35" s="169">
        <v>125580</v>
      </c>
      <c r="G35" s="169">
        <v>1936986</v>
      </c>
      <c r="H35" s="169">
        <v>2632846</v>
      </c>
      <c r="I35" s="169">
        <v>492509</v>
      </c>
      <c r="J35" s="169">
        <v>3460</v>
      </c>
      <c r="K35" s="169">
        <v>37409</v>
      </c>
      <c r="L35" s="169">
        <v>301048</v>
      </c>
      <c r="M35" s="169">
        <v>773111</v>
      </c>
      <c r="N35" s="169">
        <v>253737</v>
      </c>
      <c r="O35" s="169">
        <v>1360235</v>
      </c>
      <c r="P35" s="169">
        <v>26225</v>
      </c>
      <c r="Q35" s="169">
        <v>335208</v>
      </c>
      <c r="R35" s="244">
        <v>0</v>
      </c>
      <c r="S35" s="244">
        <v>0</v>
      </c>
      <c r="T35" s="171"/>
      <c r="U35" s="170">
        <v>22</v>
      </c>
      <c r="W35" s="163"/>
    </row>
    <row r="36" spans="1:23" ht="15.75" customHeight="1">
      <c r="A36" s="170">
        <v>23</v>
      </c>
      <c r="B36" s="170" t="s">
        <v>145</v>
      </c>
      <c r="C36" s="216"/>
      <c r="D36" s="168">
        <v>14676484</v>
      </c>
      <c r="E36" s="142">
        <v>15520488</v>
      </c>
      <c r="F36" s="169">
        <v>147778</v>
      </c>
      <c r="G36" s="169">
        <v>3286784</v>
      </c>
      <c r="H36" s="169">
        <v>4623304</v>
      </c>
      <c r="I36" s="169">
        <v>882295</v>
      </c>
      <c r="J36" s="169">
        <v>26167</v>
      </c>
      <c r="K36" s="169">
        <v>403530</v>
      </c>
      <c r="L36" s="169">
        <v>187513</v>
      </c>
      <c r="M36" s="169">
        <v>2494145</v>
      </c>
      <c r="N36" s="169">
        <v>446343</v>
      </c>
      <c r="O36" s="169">
        <v>2243642</v>
      </c>
      <c r="P36" s="244">
        <v>2489</v>
      </c>
      <c r="Q36" s="169">
        <v>776498</v>
      </c>
      <c r="R36" s="244">
        <v>0</v>
      </c>
      <c r="S36" s="244">
        <v>0</v>
      </c>
      <c r="T36" s="171"/>
      <c r="U36" s="170">
        <v>23</v>
      </c>
      <c r="W36" s="163"/>
    </row>
    <row r="37" spans="1:23" ht="15.75" customHeight="1">
      <c r="A37" s="170">
        <v>24</v>
      </c>
      <c r="B37" s="170" t="s">
        <v>146</v>
      </c>
      <c r="C37" s="216"/>
      <c r="D37" s="168">
        <v>8369874</v>
      </c>
      <c r="E37" s="142">
        <v>7410412</v>
      </c>
      <c r="F37" s="169">
        <v>94926</v>
      </c>
      <c r="G37" s="169">
        <v>1259537</v>
      </c>
      <c r="H37" s="169">
        <v>2622167</v>
      </c>
      <c r="I37" s="169">
        <v>635986</v>
      </c>
      <c r="J37" s="244">
        <v>0</v>
      </c>
      <c r="K37" s="169">
        <v>182351</v>
      </c>
      <c r="L37" s="169">
        <v>181125</v>
      </c>
      <c r="M37" s="169">
        <v>940747</v>
      </c>
      <c r="N37" s="169">
        <v>225705</v>
      </c>
      <c r="O37" s="169">
        <v>818782</v>
      </c>
      <c r="P37" s="169">
        <v>16762</v>
      </c>
      <c r="Q37" s="169">
        <v>432324</v>
      </c>
      <c r="R37" s="244">
        <v>0</v>
      </c>
      <c r="S37" s="244">
        <v>0</v>
      </c>
      <c r="T37" s="171"/>
      <c r="U37" s="170">
        <v>24</v>
      </c>
      <c r="W37" s="163"/>
    </row>
    <row r="38" spans="1:23" ht="15.75" customHeight="1">
      <c r="A38" s="170">
        <v>25</v>
      </c>
      <c r="B38" s="170" t="s">
        <v>147</v>
      </c>
      <c r="C38" s="216"/>
      <c r="D38" s="168">
        <v>7918236</v>
      </c>
      <c r="E38" s="142">
        <v>8219784</v>
      </c>
      <c r="F38" s="169">
        <v>102172</v>
      </c>
      <c r="G38" s="169">
        <v>1668988</v>
      </c>
      <c r="H38" s="169">
        <v>3322990</v>
      </c>
      <c r="I38" s="169">
        <v>663251</v>
      </c>
      <c r="J38" s="169">
        <v>3776</v>
      </c>
      <c r="K38" s="169">
        <v>174206</v>
      </c>
      <c r="L38" s="169">
        <v>88819</v>
      </c>
      <c r="M38" s="169">
        <v>488900</v>
      </c>
      <c r="N38" s="169">
        <v>260603</v>
      </c>
      <c r="O38" s="169">
        <v>864990</v>
      </c>
      <c r="P38" s="169">
        <v>31210</v>
      </c>
      <c r="Q38" s="169">
        <v>549879</v>
      </c>
      <c r="R38" s="244">
        <v>0</v>
      </c>
      <c r="S38" s="244">
        <v>0</v>
      </c>
      <c r="T38" s="171"/>
      <c r="U38" s="170">
        <v>25</v>
      </c>
      <c r="W38" s="163"/>
    </row>
    <row r="39" spans="1:23" ht="15.75" customHeight="1">
      <c r="A39" s="170">
        <v>26</v>
      </c>
      <c r="B39" s="170" t="s">
        <v>148</v>
      </c>
      <c r="C39" s="216"/>
      <c r="D39" s="168">
        <v>12370102</v>
      </c>
      <c r="E39" s="142">
        <v>11809454</v>
      </c>
      <c r="F39" s="169">
        <v>127472</v>
      </c>
      <c r="G39" s="169">
        <v>1643194</v>
      </c>
      <c r="H39" s="169">
        <v>5109313</v>
      </c>
      <c r="I39" s="169">
        <v>665766</v>
      </c>
      <c r="J39" s="169">
        <v>21999</v>
      </c>
      <c r="K39" s="169">
        <v>263481</v>
      </c>
      <c r="L39" s="169">
        <v>35534</v>
      </c>
      <c r="M39" s="169">
        <v>1086520</v>
      </c>
      <c r="N39" s="169">
        <v>459033</v>
      </c>
      <c r="O39" s="169">
        <v>1274508</v>
      </c>
      <c r="P39" s="169">
        <v>32079</v>
      </c>
      <c r="Q39" s="169">
        <v>1090555</v>
      </c>
      <c r="R39" s="244">
        <v>0</v>
      </c>
      <c r="S39" s="244">
        <v>0</v>
      </c>
      <c r="T39" s="171"/>
      <c r="U39" s="170">
        <v>26</v>
      </c>
      <c r="W39" s="163"/>
    </row>
    <row r="40" spans="1:23" ht="15.75" customHeight="1">
      <c r="A40" s="170">
        <v>27</v>
      </c>
      <c r="B40" s="170" t="s">
        <v>149</v>
      </c>
      <c r="C40" s="216"/>
      <c r="D40" s="168">
        <v>7298126</v>
      </c>
      <c r="E40" s="142">
        <v>7255720</v>
      </c>
      <c r="F40" s="169">
        <v>93704</v>
      </c>
      <c r="G40" s="169">
        <v>873220</v>
      </c>
      <c r="H40" s="169">
        <v>3426109</v>
      </c>
      <c r="I40" s="169">
        <v>487272</v>
      </c>
      <c r="J40" s="244">
        <v>0</v>
      </c>
      <c r="K40" s="169">
        <v>45284</v>
      </c>
      <c r="L40" s="169">
        <v>214145</v>
      </c>
      <c r="M40" s="169">
        <v>373903</v>
      </c>
      <c r="N40" s="169">
        <v>233734</v>
      </c>
      <c r="O40" s="169">
        <v>981544</v>
      </c>
      <c r="P40" s="244">
        <v>0</v>
      </c>
      <c r="Q40" s="169">
        <v>526805</v>
      </c>
      <c r="R40" s="244">
        <v>0</v>
      </c>
      <c r="S40" s="244">
        <v>0</v>
      </c>
      <c r="T40" s="171"/>
      <c r="U40" s="170">
        <v>27</v>
      </c>
      <c r="W40" s="163"/>
    </row>
    <row r="41" spans="1:23" ht="15.75" customHeight="1">
      <c r="A41" s="170">
        <v>28</v>
      </c>
      <c r="B41" s="170" t="s">
        <v>150</v>
      </c>
      <c r="C41" s="216"/>
      <c r="D41" s="168">
        <v>16857864</v>
      </c>
      <c r="E41" s="142">
        <v>14724797</v>
      </c>
      <c r="F41" s="169">
        <v>118232</v>
      </c>
      <c r="G41" s="169">
        <v>2145011</v>
      </c>
      <c r="H41" s="169">
        <v>6580348</v>
      </c>
      <c r="I41" s="174">
        <v>972697</v>
      </c>
      <c r="J41" s="169">
        <v>25151</v>
      </c>
      <c r="K41" s="169">
        <v>215072</v>
      </c>
      <c r="L41" s="169">
        <v>127369</v>
      </c>
      <c r="M41" s="169">
        <v>1037417</v>
      </c>
      <c r="N41" s="169">
        <v>421689</v>
      </c>
      <c r="O41" s="169">
        <v>1848296</v>
      </c>
      <c r="P41" s="169">
        <v>26247</v>
      </c>
      <c r="Q41" s="169">
        <v>1207268</v>
      </c>
      <c r="R41" s="244">
        <v>0</v>
      </c>
      <c r="S41" s="244">
        <v>0</v>
      </c>
      <c r="T41" s="171"/>
      <c r="U41" s="170">
        <v>28</v>
      </c>
      <c r="W41" s="163"/>
    </row>
    <row r="42" spans="1:23" ht="15.75" customHeight="1">
      <c r="A42" s="170">
        <v>29</v>
      </c>
      <c r="B42" s="170" t="s">
        <v>151</v>
      </c>
      <c r="C42" s="216"/>
      <c r="D42" s="168">
        <v>1927644</v>
      </c>
      <c r="E42" s="142">
        <v>1580008</v>
      </c>
      <c r="F42" s="169">
        <v>34240</v>
      </c>
      <c r="G42" s="169">
        <v>468633</v>
      </c>
      <c r="H42" s="169">
        <v>169937</v>
      </c>
      <c r="I42" s="169">
        <v>100303</v>
      </c>
      <c r="J42" s="244">
        <v>0</v>
      </c>
      <c r="K42" s="169">
        <v>37782</v>
      </c>
      <c r="L42" s="169">
        <v>144825</v>
      </c>
      <c r="M42" s="169">
        <v>120801</v>
      </c>
      <c r="N42" s="169">
        <v>13315</v>
      </c>
      <c r="O42" s="169">
        <v>325656</v>
      </c>
      <c r="P42" s="244">
        <v>5562</v>
      </c>
      <c r="Q42" s="169">
        <v>133098</v>
      </c>
      <c r="R42" s="169">
        <v>25856</v>
      </c>
      <c r="S42" s="244">
        <v>0</v>
      </c>
      <c r="T42" s="171"/>
      <c r="U42" s="170">
        <v>29</v>
      </c>
      <c r="W42" s="163"/>
    </row>
    <row r="43" spans="1:23" ht="15.75" customHeight="1">
      <c r="A43" s="170">
        <v>30</v>
      </c>
      <c r="B43" s="170" t="s">
        <v>152</v>
      </c>
      <c r="C43" s="216"/>
      <c r="D43" s="168">
        <v>2042881</v>
      </c>
      <c r="E43" s="142">
        <v>1918885</v>
      </c>
      <c r="F43" s="169">
        <v>35903</v>
      </c>
      <c r="G43" s="169">
        <v>408522</v>
      </c>
      <c r="H43" s="169">
        <v>160694</v>
      </c>
      <c r="I43" s="169">
        <v>165807</v>
      </c>
      <c r="J43" s="169">
        <v>2591</v>
      </c>
      <c r="K43" s="169">
        <v>62843</v>
      </c>
      <c r="L43" s="169">
        <v>97154</v>
      </c>
      <c r="M43" s="169">
        <v>470474</v>
      </c>
      <c r="N43" s="169">
        <v>17858</v>
      </c>
      <c r="O43" s="169">
        <v>346128</v>
      </c>
      <c r="P43" s="244">
        <v>16659</v>
      </c>
      <c r="Q43" s="169">
        <v>134252</v>
      </c>
      <c r="R43" s="244">
        <v>0</v>
      </c>
      <c r="S43" s="244">
        <v>0</v>
      </c>
      <c r="T43" s="171"/>
      <c r="U43" s="170">
        <v>30</v>
      </c>
      <c r="W43" s="163"/>
    </row>
    <row r="44" spans="1:23" ht="15.75" customHeight="1">
      <c r="A44" s="170">
        <v>31</v>
      </c>
      <c r="B44" s="170" t="s">
        <v>153</v>
      </c>
      <c r="C44" s="216"/>
      <c r="D44" s="168">
        <v>1599671</v>
      </c>
      <c r="E44" s="142">
        <v>1553605</v>
      </c>
      <c r="F44" s="169">
        <v>40672</v>
      </c>
      <c r="G44" s="169">
        <v>535441</v>
      </c>
      <c r="H44" s="169">
        <v>170765</v>
      </c>
      <c r="I44" s="169">
        <v>80455</v>
      </c>
      <c r="J44" s="244">
        <v>0</v>
      </c>
      <c r="K44" s="169">
        <v>213640</v>
      </c>
      <c r="L44" s="169">
        <v>127180</v>
      </c>
      <c r="M44" s="169">
        <v>128808</v>
      </c>
      <c r="N44" s="169">
        <v>7541</v>
      </c>
      <c r="O44" s="169">
        <v>103798</v>
      </c>
      <c r="P44" s="244">
        <v>0</v>
      </c>
      <c r="Q44" s="169">
        <v>122641</v>
      </c>
      <c r="R44" s="169">
        <v>22664</v>
      </c>
      <c r="S44" s="244">
        <v>0</v>
      </c>
      <c r="T44" s="171"/>
      <c r="U44" s="170">
        <v>31</v>
      </c>
      <c r="W44" s="163"/>
    </row>
    <row r="45" spans="1:23" ht="15.75" customHeight="1">
      <c r="A45" s="170">
        <v>32</v>
      </c>
      <c r="B45" s="170" t="s">
        <v>154</v>
      </c>
      <c r="C45" s="216"/>
      <c r="D45" s="168">
        <v>1305674</v>
      </c>
      <c r="E45" s="142">
        <v>1042459</v>
      </c>
      <c r="F45" s="169">
        <v>34662</v>
      </c>
      <c r="G45" s="169">
        <v>279176</v>
      </c>
      <c r="H45" s="169">
        <v>114185</v>
      </c>
      <c r="I45" s="169">
        <v>255225</v>
      </c>
      <c r="J45" s="244">
        <v>0</v>
      </c>
      <c r="K45" s="169">
        <v>70863</v>
      </c>
      <c r="L45" s="169">
        <v>110508</v>
      </c>
      <c r="M45" s="169">
        <v>6120</v>
      </c>
      <c r="N45" s="169">
        <v>23561</v>
      </c>
      <c r="O45" s="169">
        <v>82493</v>
      </c>
      <c r="P45" s="244">
        <v>0</v>
      </c>
      <c r="Q45" s="169">
        <v>65666</v>
      </c>
      <c r="R45" s="244">
        <v>0</v>
      </c>
      <c r="S45" s="244">
        <v>0</v>
      </c>
      <c r="T45" s="171"/>
      <c r="U45" s="170">
        <v>32</v>
      </c>
      <c r="W45" s="163"/>
    </row>
    <row r="46" spans="1:23" ht="15.75" customHeight="1">
      <c r="A46" s="170">
        <v>33</v>
      </c>
      <c r="B46" s="170" t="s">
        <v>155</v>
      </c>
      <c r="C46" s="216"/>
      <c r="D46" s="168">
        <v>3833781</v>
      </c>
      <c r="E46" s="142">
        <v>3678776</v>
      </c>
      <c r="F46" s="169">
        <v>40162</v>
      </c>
      <c r="G46" s="169">
        <v>471411</v>
      </c>
      <c r="H46" s="169">
        <v>210130</v>
      </c>
      <c r="I46" s="169">
        <v>177061</v>
      </c>
      <c r="J46" s="169">
        <v>291</v>
      </c>
      <c r="K46" s="169">
        <v>1786606</v>
      </c>
      <c r="L46" s="169">
        <v>211778</v>
      </c>
      <c r="M46" s="169">
        <v>247090</v>
      </c>
      <c r="N46" s="169">
        <v>29090</v>
      </c>
      <c r="O46" s="169">
        <v>186997</v>
      </c>
      <c r="P46" s="244">
        <v>0</v>
      </c>
      <c r="Q46" s="169">
        <v>318160</v>
      </c>
      <c r="R46" s="244">
        <v>0</v>
      </c>
      <c r="S46" s="244">
        <v>0</v>
      </c>
      <c r="T46" s="171"/>
      <c r="U46" s="170">
        <v>33</v>
      </c>
      <c r="W46" s="163"/>
    </row>
    <row r="47" spans="1:23" ht="15.75" customHeight="1">
      <c r="A47" s="170">
        <v>34</v>
      </c>
      <c r="B47" s="170" t="s">
        <v>156</v>
      </c>
      <c r="C47" s="216"/>
      <c r="D47" s="168">
        <v>2884332</v>
      </c>
      <c r="E47" s="142">
        <v>2577634</v>
      </c>
      <c r="F47" s="169">
        <v>31922</v>
      </c>
      <c r="G47" s="169">
        <v>630694</v>
      </c>
      <c r="H47" s="169">
        <v>98819</v>
      </c>
      <c r="I47" s="169">
        <v>115256</v>
      </c>
      <c r="J47" s="244">
        <v>0</v>
      </c>
      <c r="K47" s="169">
        <v>932171</v>
      </c>
      <c r="L47" s="169">
        <v>51431</v>
      </c>
      <c r="M47" s="169">
        <v>239772</v>
      </c>
      <c r="N47" s="169">
        <v>9405</v>
      </c>
      <c r="O47" s="169">
        <v>214115</v>
      </c>
      <c r="P47" s="244">
        <v>0</v>
      </c>
      <c r="Q47" s="169">
        <v>254049</v>
      </c>
      <c r="R47" s="244">
        <v>0</v>
      </c>
      <c r="S47" s="244">
        <v>0</v>
      </c>
      <c r="T47" s="171"/>
      <c r="U47" s="170">
        <v>34</v>
      </c>
      <c r="W47" s="163"/>
    </row>
    <row r="48" spans="1:23" ht="15.75" customHeight="1">
      <c r="A48" s="170">
        <v>35</v>
      </c>
      <c r="B48" s="170" t="s">
        <v>157</v>
      </c>
      <c r="C48" s="216"/>
      <c r="D48" s="168">
        <v>3348944</v>
      </c>
      <c r="E48" s="142">
        <v>4765407</v>
      </c>
      <c r="F48" s="169">
        <v>50537</v>
      </c>
      <c r="G48" s="169">
        <v>547209</v>
      </c>
      <c r="H48" s="169">
        <v>319547</v>
      </c>
      <c r="I48" s="169">
        <v>138875</v>
      </c>
      <c r="J48" s="244">
        <v>0</v>
      </c>
      <c r="K48" s="169">
        <v>2089779</v>
      </c>
      <c r="L48" s="169">
        <v>122723</v>
      </c>
      <c r="M48" s="169">
        <v>207915</v>
      </c>
      <c r="N48" s="169">
        <v>11305</v>
      </c>
      <c r="O48" s="169">
        <v>973099</v>
      </c>
      <c r="P48" s="169">
        <v>61494</v>
      </c>
      <c r="Q48" s="169">
        <v>226469</v>
      </c>
      <c r="R48" s="169">
        <v>16455</v>
      </c>
      <c r="S48" s="244">
        <v>0</v>
      </c>
      <c r="T48" s="171"/>
      <c r="U48" s="170">
        <v>35</v>
      </c>
      <c r="W48" s="163"/>
    </row>
    <row r="49" spans="1:23" ht="15.75" customHeight="1">
      <c r="A49" s="170">
        <v>36</v>
      </c>
      <c r="B49" s="170" t="s">
        <v>158</v>
      </c>
      <c r="C49" s="216"/>
      <c r="D49" s="168">
        <v>2488099</v>
      </c>
      <c r="E49" s="142">
        <v>2717675</v>
      </c>
      <c r="F49" s="169">
        <v>60166</v>
      </c>
      <c r="G49" s="169">
        <v>861852</v>
      </c>
      <c r="H49" s="169">
        <v>367713</v>
      </c>
      <c r="I49" s="169">
        <v>197672</v>
      </c>
      <c r="J49" s="244">
        <v>0</v>
      </c>
      <c r="K49" s="169">
        <v>513635</v>
      </c>
      <c r="L49" s="169">
        <v>35676</v>
      </c>
      <c r="M49" s="169">
        <v>133425</v>
      </c>
      <c r="N49" s="169">
        <v>16479</v>
      </c>
      <c r="O49" s="169">
        <v>200110</v>
      </c>
      <c r="P49" s="244">
        <v>31044</v>
      </c>
      <c r="Q49" s="169">
        <v>271179</v>
      </c>
      <c r="R49" s="169">
        <v>28724</v>
      </c>
      <c r="S49" s="244">
        <v>0</v>
      </c>
      <c r="T49" s="171"/>
      <c r="U49" s="170">
        <v>36</v>
      </c>
      <c r="W49" s="163"/>
    </row>
    <row r="50" spans="1:23" ht="15.75" customHeight="1">
      <c r="A50" s="170">
        <v>37</v>
      </c>
      <c r="B50" s="170" t="s">
        <v>159</v>
      </c>
      <c r="C50" s="216"/>
      <c r="D50" s="168">
        <v>8157301</v>
      </c>
      <c r="E50" s="142">
        <v>7424593</v>
      </c>
      <c r="F50" s="169">
        <v>83032</v>
      </c>
      <c r="G50" s="169">
        <v>1897816</v>
      </c>
      <c r="H50" s="169">
        <v>1434159</v>
      </c>
      <c r="I50" s="169">
        <v>351190</v>
      </c>
      <c r="J50" s="244">
        <v>0</v>
      </c>
      <c r="K50" s="169">
        <v>989174</v>
      </c>
      <c r="L50" s="169">
        <v>198861</v>
      </c>
      <c r="M50" s="169">
        <v>762247</v>
      </c>
      <c r="N50" s="169">
        <v>334669</v>
      </c>
      <c r="O50" s="169">
        <v>593978</v>
      </c>
      <c r="P50" s="169">
        <v>4810</v>
      </c>
      <c r="Q50" s="169">
        <v>774657</v>
      </c>
      <c r="R50" s="244">
        <v>0</v>
      </c>
      <c r="S50" s="244">
        <v>0</v>
      </c>
      <c r="T50" s="171"/>
      <c r="U50" s="170">
        <v>37</v>
      </c>
      <c r="W50" s="163"/>
    </row>
    <row r="51" spans="1:23" ht="15.75" customHeight="1">
      <c r="A51" s="170">
        <v>38</v>
      </c>
      <c r="B51" s="170" t="s">
        <v>160</v>
      </c>
      <c r="C51" s="216"/>
      <c r="D51" s="168">
        <v>13763187</v>
      </c>
      <c r="E51" s="142">
        <v>13156372</v>
      </c>
      <c r="F51" s="169">
        <v>106617</v>
      </c>
      <c r="G51" s="169">
        <v>1690440</v>
      </c>
      <c r="H51" s="169">
        <v>5735175</v>
      </c>
      <c r="I51" s="169">
        <v>694956</v>
      </c>
      <c r="J51" s="244">
        <v>0</v>
      </c>
      <c r="K51" s="169">
        <v>699107</v>
      </c>
      <c r="L51" s="169">
        <v>100043</v>
      </c>
      <c r="M51" s="169">
        <v>351716</v>
      </c>
      <c r="N51" s="169">
        <v>431379</v>
      </c>
      <c r="O51" s="169">
        <v>1941665</v>
      </c>
      <c r="P51" s="244">
        <v>2632</v>
      </c>
      <c r="Q51" s="169">
        <v>1402642</v>
      </c>
      <c r="R51" s="244">
        <v>0</v>
      </c>
      <c r="S51" s="244">
        <v>0</v>
      </c>
      <c r="T51" s="171"/>
      <c r="U51" s="170">
        <v>38</v>
      </c>
      <c r="W51" s="163"/>
    </row>
    <row r="52" spans="1:23" ht="15.75" customHeight="1">
      <c r="A52" s="170">
        <v>39</v>
      </c>
      <c r="B52" s="170" t="s">
        <v>161</v>
      </c>
      <c r="C52" s="216"/>
      <c r="D52" s="168">
        <v>4713353</v>
      </c>
      <c r="E52" s="142">
        <v>3504820</v>
      </c>
      <c r="F52" s="169">
        <v>58799</v>
      </c>
      <c r="G52" s="169">
        <v>1617238</v>
      </c>
      <c r="H52" s="169">
        <v>217521</v>
      </c>
      <c r="I52" s="169">
        <v>112720</v>
      </c>
      <c r="J52" s="244">
        <v>0</v>
      </c>
      <c r="K52" s="169">
        <v>953337</v>
      </c>
      <c r="L52" s="169">
        <v>53096</v>
      </c>
      <c r="M52" s="169">
        <v>112716</v>
      </c>
      <c r="N52" s="169">
        <v>13899</v>
      </c>
      <c r="O52" s="169">
        <v>184621</v>
      </c>
      <c r="P52" s="244">
        <v>0</v>
      </c>
      <c r="Q52" s="169">
        <v>180873</v>
      </c>
      <c r="R52" s="244">
        <v>0</v>
      </c>
      <c r="S52" s="244">
        <v>0</v>
      </c>
      <c r="T52" s="171"/>
      <c r="U52" s="170">
        <v>39</v>
      </c>
      <c r="W52" s="163"/>
    </row>
    <row r="53" spans="1:23" ht="15.75" customHeight="1">
      <c r="A53" s="170">
        <v>40</v>
      </c>
      <c r="B53" s="170" t="s">
        <v>162</v>
      </c>
      <c r="C53" s="216"/>
      <c r="D53" s="168">
        <v>6722870</v>
      </c>
      <c r="E53" s="142">
        <v>6829033</v>
      </c>
      <c r="F53" s="169">
        <v>98812</v>
      </c>
      <c r="G53" s="169">
        <v>1410272</v>
      </c>
      <c r="H53" s="169">
        <v>758208</v>
      </c>
      <c r="I53" s="169">
        <v>482724</v>
      </c>
      <c r="J53" s="244">
        <v>0</v>
      </c>
      <c r="K53" s="169">
        <v>1020673</v>
      </c>
      <c r="L53" s="169">
        <v>226816</v>
      </c>
      <c r="M53" s="169">
        <v>329158</v>
      </c>
      <c r="N53" s="169">
        <v>105284</v>
      </c>
      <c r="O53" s="169">
        <v>1746451</v>
      </c>
      <c r="P53" s="169">
        <v>11</v>
      </c>
      <c r="Q53" s="169">
        <v>650624</v>
      </c>
      <c r="R53" s="244">
        <v>0</v>
      </c>
      <c r="S53" s="244">
        <v>0</v>
      </c>
      <c r="T53" s="171"/>
      <c r="U53" s="170">
        <v>40</v>
      </c>
      <c r="W53" s="163"/>
    </row>
    <row r="54" spans="1:23" ht="15.75" customHeight="1">
      <c r="A54" s="170">
        <v>41</v>
      </c>
      <c r="B54" s="170" t="s">
        <v>163</v>
      </c>
      <c r="C54" s="216"/>
      <c r="D54" s="168">
        <v>2927390</v>
      </c>
      <c r="E54" s="142">
        <v>3664604</v>
      </c>
      <c r="F54" s="169">
        <v>49749</v>
      </c>
      <c r="G54" s="169">
        <v>1073644</v>
      </c>
      <c r="H54" s="169">
        <v>348480</v>
      </c>
      <c r="I54" s="169">
        <v>478073</v>
      </c>
      <c r="J54" s="244">
        <v>0</v>
      </c>
      <c r="K54" s="169">
        <v>484994</v>
      </c>
      <c r="L54" s="169">
        <v>126867</v>
      </c>
      <c r="M54" s="169">
        <v>309694</v>
      </c>
      <c r="N54" s="169">
        <v>99707</v>
      </c>
      <c r="O54" s="169">
        <v>419102</v>
      </c>
      <c r="P54" s="169">
        <v>0</v>
      </c>
      <c r="Q54" s="169">
        <v>274294</v>
      </c>
      <c r="R54" s="244">
        <v>0</v>
      </c>
      <c r="S54" s="244">
        <v>0</v>
      </c>
      <c r="T54" s="171"/>
      <c r="U54" s="170">
        <v>41</v>
      </c>
      <c r="W54" s="163"/>
    </row>
    <row r="55" spans="1:23" ht="4.5" customHeight="1" thickBot="1">
      <c r="A55" s="175"/>
      <c r="B55" s="175"/>
      <c r="C55" s="217"/>
      <c r="D55" s="176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7"/>
      <c r="T55" s="153"/>
      <c r="U55" s="175"/>
      <c r="W55" s="163"/>
    </row>
    <row r="56" spans="1:21" ht="4.5" customHeight="1">
      <c r="A56" s="179"/>
      <c r="B56" s="179"/>
      <c r="C56" s="218"/>
      <c r="D56" s="180"/>
      <c r="E56" s="180"/>
      <c r="F56" s="181"/>
      <c r="G56" s="181"/>
      <c r="H56" s="181"/>
      <c r="I56" s="181"/>
      <c r="J56" s="182"/>
      <c r="K56" s="182"/>
      <c r="L56" s="182"/>
      <c r="M56" s="182"/>
      <c r="N56" s="182"/>
      <c r="O56" s="182"/>
      <c r="P56" s="182"/>
      <c r="Q56" s="182"/>
      <c r="R56" s="182"/>
      <c r="S56" s="183"/>
      <c r="T56" s="180"/>
      <c r="U56" s="179"/>
    </row>
    <row r="57" spans="1:21" ht="11.25">
      <c r="A57" s="219" t="s">
        <v>114</v>
      </c>
      <c r="B57" s="179"/>
      <c r="C57" s="218"/>
      <c r="D57" s="180"/>
      <c r="E57" s="180"/>
      <c r="F57" s="181"/>
      <c r="G57" s="181"/>
      <c r="H57" s="181"/>
      <c r="I57" s="181"/>
      <c r="J57" s="182"/>
      <c r="K57" s="182"/>
      <c r="L57" s="182"/>
      <c r="M57" s="182"/>
      <c r="N57" s="182"/>
      <c r="O57" s="182"/>
      <c r="P57" s="182"/>
      <c r="Q57" s="182"/>
      <c r="R57" s="182"/>
      <c r="S57" s="183"/>
      <c r="T57" s="180"/>
      <c r="U57" s="179"/>
    </row>
    <row r="58" spans="1:21" ht="11.25">
      <c r="A58" s="219" t="s">
        <v>115</v>
      </c>
      <c r="B58" s="220"/>
      <c r="C58" s="197"/>
      <c r="D58" s="181"/>
      <c r="E58" s="181"/>
      <c r="F58" s="181"/>
      <c r="G58" s="181"/>
      <c r="H58" s="181"/>
      <c r="I58" s="181"/>
      <c r="J58" s="182"/>
      <c r="K58" s="221"/>
      <c r="L58" s="222"/>
      <c r="M58" s="223"/>
      <c r="N58" s="182"/>
      <c r="O58" s="182"/>
      <c r="P58" s="182"/>
      <c r="Q58" s="182"/>
      <c r="R58" s="182"/>
      <c r="S58" s="184"/>
      <c r="T58" s="185"/>
      <c r="U58" s="2"/>
    </row>
    <row r="60" spans="10:19" ht="11.25"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0:19" ht="11.25"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sheetProtection/>
  <mergeCells count="18">
    <mergeCell ref="A1:J1"/>
    <mergeCell ref="K1:U1"/>
    <mergeCell ref="A5:B7"/>
    <mergeCell ref="U5:U7"/>
    <mergeCell ref="F6:F7"/>
    <mergeCell ref="G6:G7"/>
    <mergeCell ref="H6:H7"/>
    <mergeCell ref="I6:I7"/>
    <mergeCell ref="J6:J7"/>
    <mergeCell ref="K6:K7"/>
    <mergeCell ref="R6:R7"/>
    <mergeCell ref="S6:S7"/>
    <mergeCell ref="L6:L7"/>
    <mergeCell ref="M6:M7"/>
    <mergeCell ref="N6:N7"/>
    <mergeCell ref="O6:O7"/>
    <mergeCell ref="P6:P7"/>
    <mergeCell ref="Q6:Q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93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SheetLayoutView="120" zoomScalePageLayoutView="0" workbookViewId="0" topLeftCell="A1">
      <selection activeCell="M18" sqref="M18"/>
    </sheetView>
  </sheetViews>
  <sheetFormatPr defaultColWidth="8.796875" defaultRowHeight="14.25"/>
  <cols>
    <col min="1" max="1" width="9" style="163" customWidth="1"/>
    <col min="2" max="2" width="0.8984375" style="163" customWidth="1"/>
    <col min="3" max="8" width="13.59765625" style="163" customWidth="1"/>
    <col min="9" max="9" width="13.19921875" style="163" bestFit="1" customWidth="1"/>
    <col min="10" max="11" width="10.5" style="163" bestFit="1" customWidth="1"/>
    <col min="12" max="16384" width="9" style="163" customWidth="1"/>
  </cols>
  <sheetData>
    <row r="1" spans="1:8" ht="17.25">
      <c r="A1" s="302" t="s">
        <v>164</v>
      </c>
      <c r="B1" s="303"/>
      <c r="C1" s="303"/>
      <c r="D1" s="303"/>
      <c r="E1" s="303"/>
      <c r="F1" s="303"/>
      <c r="G1" s="303"/>
      <c r="H1" s="303"/>
    </row>
    <row r="2" spans="1:8" ht="17.25">
      <c r="A2" s="194"/>
      <c r="B2" s="224"/>
      <c r="C2" s="224"/>
      <c r="D2" s="224"/>
      <c r="E2" s="245"/>
      <c r="F2" s="224"/>
      <c r="G2" s="224"/>
      <c r="H2" s="224"/>
    </row>
    <row r="3" ht="11.25">
      <c r="H3" s="186" t="s">
        <v>165</v>
      </c>
    </row>
    <row r="4" ht="4.5" customHeight="1" thickBot="1"/>
    <row r="5" spans="1:9" ht="15" customHeight="1">
      <c r="A5" s="304" t="s">
        <v>262</v>
      </c>
      <c r="B5" s="225"/>
      <c r="C5" s="306" t="s">
        <v>404</v>
      </c>
      <c r="D5" s="308"/>
      <c r="E5" s="306" t="s">
        <v>365</v>
      </c>
      <c r="F5" s="307"/>
      <c r="G5" s="306" t="s">
        <v>405</v>
      </c>
      <c r="H5" s="307"/>
      <c r="I5" s="164"/>
    </row>
    <row r="6" spans="1:9" ht="15" customHeight="1">
      <c r="A6" s="305"/>
      <c r="B6" s="226"/>
      <c r="C6" s="227" t="s">
        <v>166</v>
      </c>
      <c r="D6" s="227" t="s">
        <v>167</v>
      </c>
      <c r="E6" s="227" t="s">
        <v>166</v>
      </c>
      <c r="F6" s="227" t="s">
        <v>167</v>
      </c>
      <c r="G6" s="227" t="s">
        <v>166</v>
      </c>
      <c r="H6" s="227" t="s">
        <v>167</v>
      </c>
      <c r="I6" s="164"/>
    </row>
    <row r="7" spans="1:8" s="164" customFormat="1" ht="4.5" customHeight="1">
      <c r="A7" s="187"/>
      <c r="B7" s="228"/>
      <c r="C7" s="166"/>
      <c r="D7" s="166"/>
      <c r="E7" s="166"/>
      <c r="F7" s="166"/>
      <c r="G7" s="166"/>
      <c r="H7" s="166"/>
    </row>
    <row r="8" spans="1:8" ht="15" customHeight="1">
      <c r="A8" s="257" t="s">
        <v>168</v>
      </c>
      <c r="B8" s="258"/>
      <c r="C8" s="259">
        <v>618713813</v>
      </c>
      <c r="D8" s="259">
        <v>149172855</v>
      </c>
      <c r="E8" s="259">
        <v>616108455</v>
      </c>
      <c r="F8" s="259">
        <v>145081231</v>
      </c>
      <c r="G8" s="259">
        <v>618239093</v>
      </c>
      <c r="H8" s="259">
        <v>139310795</v>
      </c>
    </row>
    <row r="9" spans="1:8" ht="18.75" customHeight="1">
      <c r="A9" s="257" t="s">
        <v>169</v>
      </c>
      <c r="B9" s="258"/>
      <c r="C9" s="259">
        <v>27225469</v>
      </c>
      <c r="D9" s="259">
        <v>10518632</v>
      </c>
      <c r="E9" s="259">
        <v>25138522</v>
      </c>
      <c r="F9" s="259">
        <v>10291429</v>
      </c>
      <c r="G9" s="259">
        <v>24065817</v>
      </c>
      <c r="H9" s="259">
        <v>9935428</v>
      </c>
    </row>
    <row r="10" spans="1:8" ht="18.75" customHeight="1">
      <c r="A10" s="257" t="s">
        <v>88</v>
      </c>
      <c r="B10" s="258"/>
      <c r="C10" s="259">
        <v>591488344</v>
      </c>
      <c r="D10" s="259">
        <v>138654223</v>
      </c>
      <c r="E10" s="259">
        <v>590969933</v>
      </c>
      <c r="F10" s="259">
        <v>134789802</v>
      </c>
      <c r="G10" s="259">
        <v>594173276</v>
      </c>
      <c r="H10" s="259">
        <v>129375367</v>
      </c>
    </row>
    <row r="11" spans="1:8" ht="18.75" customHeight="1">
      <c r="A11" s="257" t="s">
        <v>122</v>
      </c>
      <c r="B11" s="258"/>
      <c r="C11" s="259">
        <v>445083298</v>
      </c>
      <c r="D11" s="259">
        <v>101807161</v>
      </c>
      <c r="E11" s="259">
        <v>445593832</v>
      </c>
      <c r="F11" s="259">
        <v>98543461</v>
      </c>
      <c r="G11" s="259">
        <v>448531740</v>
      </c>
      <c r="H11" s="259">
        <v>93856585</v>
      </c>
    </row>
    <row r="12" spans="1:8" ht="18.75" customHeight="1">
      <c r="A12" s="257" t="s">
        <v>90</v>
      </c>
      <c r="B12" s="258"/>
      <c r="C12" s="259">
        <v>146405046</v>
      </c>
      <c r="D12" s="259">
        <v>36847062</v>
      </c>
      <c r="E12" s="259">
        <v>145376101</v>
      </c>
      <c r="F12" s="259">
        <v>36246341</v>
      </c>
      <c r="G12" s="259">
        <v>145641536</v>
      </c>
      <c r="H12" s="259">
        <v>35518782</v>
      </c>
    </row>
    <row r="13" spans="1:8" ht="15" customHeight="1">
      <c r="A13" s="170" t="s">
        <v>123</v>
      </c>
      <c r="B13" s="188"/>
      <c r="C13" s="141">
        <v>137419099</v>
      </c>
      <c r="D13" s="141">
        <v>17182102</v>
      </c>
      <c r="E13" s="141">
        <v>135311042</v>
      </c>
      <c r="F13" s="141">
        <v>16208633</v>
      </c>
      <c r="G13" s="141">
        <v>133714380</v>
      </c>
      <c r="H13" s="141">
        <v>15404075</v>
      </c>
    </row>
    <row r="14" spans="1:8" ht="15" customHeight="1">
      <c r="A14" s="170" t="s">
        <v>124</v>
      </c>
      <c r="B14" s="188"/>
      <c r="C14" s="141">
        <v>30570277</v>
      </c>
      <c r="D14" s="141">
        <v>6174968</v>
      </c>
      <c r="E14" s="141">
        <v>30210921</v>
      </c>
      <c r="F14" s="141">
        <v>5906761</v>
      </c>
      <c r="G14" s="141">
        <v>29781138</v>
      </c>
      <c r="H14" s="141">
        <v>5563187</v>
      </c>
    </row>
    <row r="15" spans="1:8" ht="15" customHeight="1">
      <c r="A15" s="170" t="s">
        <v>125</v>
      </c>
      <c r="B15" s="188"/>
      <c r="C15" s="141">
        <v>21745148</v>
      </c>
      <c r="D15" s="141">
        <v>12202056</v>
      </c>
      <c r="E15" s="141">
        <v>21493713</v>
      </c>
      <c r="F15" s="141">
        <v>12128268</v>
      </c>
      <c r="G15" s="141">
        <v>21038772</v>
      </c>
      <c r="H15" s="141">
        <v>11425463</v>
      </c>
    </row>
    <row r="16" spans="1:8" ht="15" customHeight="1">
      <c r="A16" s="170" t="s">
        <v>126</v>
      </c>
      <c r="B16" s="188"/>
      <c r="C16" s="141">
        <v>36888472</v>
      </c>
      <c r="D16" s="141">
        <v>5212794</v>
      </c>
      <c r="E16" s="141">
        <v>37207174</v>
      </c>
      <c r="F16" s="141">
        <v>5027922</v>
      </c>
      <c r="G16" s="141">
        <v>37502219</v>
      </c>
      <c r="H16" s="141">
        <v>4830615</v>
      </c>
    </row>
    <row r="17" spans="1:8" ht="15" customHeight="1">
      <c r="A17" s="170" t="s">
        <v>127</v>
      </c>
      <c r="B17" s="188"/>
      <c r="C17" s="141">
        <v>27534490</v>
      </c>
      <c r="D17" s="141">
        <v>7500650</v>
      </c>
      <c r="E17" s="141">
        <v>28186390</v>
      </c>
      <c r="F17" s="141">
        <v>7136725</v>
      </c>
      <c r="G17" s="141">
        <v>28614944</v>
      </c>
      <c r="H17" s="141">
        <v>6639172</v>
      </c>
    </row>
    <row r="18" spans="1:8" ht="15" customHeight="1">
      <c r="A18" s="170" t="s">
        <v>128</v>
      </c>
      <c r="B18" s="188"/>
      <c r="C18" s="141">
        <v>19350680</v>
      </c>
      <c r="D18" s="141">
        <v>5626493</v>
      </c>
      <c r="E18" s="141">
        <v>19026730</v>
      </c>
      <c r="F18" s="141">
        <v>5496650</v>
      </c>
      <c r="G18" s="141">
        <v>18330956</v>
      </c>
      <c r="H18" s="141">
        <v>5203638</v>
      </c>
    </row>
    <row r="19" spans="1:8" ht="15" customHeight="1">
      <c r="A19" s="170" t="s">
        <v>129</v>
      </c>
      <c r="B19" s="188"/>
      <c r="C19" s="141">
        <v>37887061</v>
      </c>
      <c r="D19" s="141">
        <v>12216223</v>
      </c>
      <c r="E19" s="141">
        <v>39002232</v>
      </c>
      <c r="F19" s="141">
        <v>11694903</v>
      </c>
      <c r="G19" s="141">
        <v>39708349</v>
      </c>
      <c r="H19" s="141">
        <v>11064291</v>
      </c>
    </row>
    <row r="20" spans="1:8" ht="15" customHeight="1">
      <c r="A20" s="170" t="s">
        <v>130</v>
      </c>
      <c r="B20" s="188"/>
      <c r="C20" s="141">
        <v>25444170</v>
      </c>
      <c r="D20" s="141">
        <v>6007184</v>
      </c>
      <c r="E20" s="141">
        <v>27569384</v>
      </c>
      <c r="F20" s="141">
        <v>5715337</v>
      </c>
      <c r="G20" s="141">
        <v>29891055</v>
      </c>
      <c r="H20" s="141">
        <v>5492513</v>
      </c>
    </row>
    <row r="21" spans="1:8" ht="15" customHeight="1">
      <c r="A21" s="170" t="s">
        <v>131</v>
      </c>
      <c r="B21" s="188"/>
      <c r="C21" s="141">
        <v>51237289</v>
      </c>
      <c r="D21" s="141">
        <v>14810094</v>
      </c>
      <c r="E21" s="141">
        <v>49963752</v>
      </c>
      <c r="F21" s="141">
        <v>14343688</v>
      </c>
      <c r="G21" s="141">
        <v>49491637</v>
      </c>
      <c r="H21" s="141">
        <v>13733212</v>
      </c>
    </row>
    <row r="22" spans="1:8" ht="15" customHeight="1">
      <c r="A22" s="170" t="s">
        <v>132</v>
      </c>
      <c r="B22" s="188"/>
      <c r="C22" s="141">
        <v>36710847</v>
      </c>
      <c r="D22" s="141">
        <v>8727526</v>
      </c>
      <c r="E22" s="141">
        <v>37076138</v>
      </c>
      <c r="F22" s="141">
        <v>8881542</v>
      </c>
      <c r="G22" s="141">
        <v>38578426</v>
      </c>
      <c r="H22" s="141">
        <v>8642788</v>
      </c>
    </row>
    <row r="23" spans="1:8" ht="15" customHeight="1">
      <c r="A23" s="170" t="s">
        <v>133</v>
      </c>
      <c r="B23" s="188"/>
      <c r="C23" s="141">
        <v>20295765</v>
      </c>
      <c r="D23" s="141">
        <v>6147071</v>
      </c>
      <c r="E23" s="141">
        <v>20546356</v>
      </c>
      <c r="F23" s="141">
        <v>6003032</v>
      </c>
      <c r="G23" s="141">
        <v>21879864</v>
      </c>
      <c r="H23" s="141">
        <v>5857631</v>
      </c>
    </row>
    <row r="24" spans="1:8" ht="15" customHeight="1">
      <c r="A24" s="170" t="s">
        <v>134</v>
      </c>
      <c r="B24" s="188"/>
      <c r="C24" s="141">
        <v>5734802</v>
      </c>
      <c r="D24" s="141">
        <v>692922</v>
      </c>
      <c r="E24" s="141">
        <v>5765255</v>
      </c>
      <c r="F24" s="141">
        <v>662785</v>
      </c>
      <c r="G24" s="141">
        <v>6101297</v>
      </c>
      <c r="H24" s="141">
        <v>628836</v>
      </c>
    </row>
    <row r="25" spans="1:8" ht="15" customHeight="1">
      <c r="A25" s="170" t="s">
        <v>135</v>
      </c>
      <c r="B25" s="188"/>
      <c r="C25" s="141">
        <v>4601209</v>
      </c>
      <c r="D25" s="141">
        <v>527442</v>
      </c>
      <c r="E25" s="141">
        <v>4511767</v>
      </c>
      <c r="F25" s="141">
        <v>504835</v>
      </c>
      <c r="G25" s="141">
        <v>4419844</v>
      </c>
      <c r="H25" s="141">
        <v>467820</v>
      </c>
    </row>
    <row r="26" spans="1:8" ht="15" customHeight="1">
      <c r="A26" s="170" t="s">
        <v>136</v>
      </c>
      <c r="B26" s="188"/>
      <c r="C26" s="141">
        <v>3102068</v>
      </c>
      <c r="D26" s="141">
        <v>494724</v>
      </c>
      <c r="E26" s="141">
        <v>3146512</v>
      </c>
      <c r="F26" s="141">
        <v>450280</v>
      </c>
      <c r="G26" s="141">
        <v>3281316</v>
      </c>
      <c r="H26" s="141">
        <v>409397</v>
      </c>
    </row>
    <row r="27" spans="1:8" ht="15" customHeight="1">
      <c r="A27" s="170" t="s">
        <v>137</v>
      </c>
      <c r="B27" s="188"/>
      <c r="C27" s="141">
        <v>3103813</v>
      </c>
      <c r="D27" s="141">
        <v>2005201</v>
      </c>
      <c r="E27" s="141">
        <v>3084514</v>
      </c>
      <c r="F27" s="141">
        <v>1944079</v>
      </c>
      <c r="G27" s="141">
        <v>3023786</v>
      </c>
      <c r="H27" s="141">
        <v>1914391</v>
      </c>
    </row>
    <row r="28" spans="1:8" ht="15" customHeight="1">
      <c r="A28" s="170" t="s">
        <v>138</v>
      </c>
      <c r="B28" s="188"/>
      <c r="C28" s="141">
        <v>6850534</v>
      </c>
      <c r="D28" s="141">
        <v>2680648</v>
      </c>
      <c r="E28" s="141">
        <v>6766450</v>
      </c>
      <c r="F28" s="141">
        <v>2460639</v>
      </c>
      <c r="G28" s="141">
        <v>7119818</v>
      </c>
      <c r="H28" s="141">
        <v>2257155</v>
      </c>
    </row>
    <row r="29" spans="1:8" ht="15" customHeight="1">
      <c r="A29" s="170" t="s">
        <v>139</v>
      </c>
      <c r="B29" s="188"/>
      <c r="C29" s="141">
        <v>3785503</v>
      </c>
      <c r="D29" s="141">
        <v>1339219</v>
      </c>
      <c r="E29" s="141">
        <v>3660857</v>
      </c>
      <c r="F29" s="141">
        <v>1313847</v>
      </c>
      <c r="G29" s="141">
        <v>4101810</v>
      </c>
      <c r="H29" s="141">
        <v>1255076</v>
      </c>
    </row>
    <row r="30" spans="1:8" ht="15" customHeight="1">
      <c r="A30" s="170" t="s">
        <v>140</v>
      </c>
      <c r="B30" s="188"/>
      <c r="C30" s="141">
        <v>3302896</v>
      </c>
      <c r="D30" s="141">
        <v>572504</v>
      </c>
      <c r="E30" s="141">
        <v>3359283</v>
      </c>
      <c r="F30" s="141">
        <v>512562</v>
      </c>
      <c r="G30" s="141">
        <v>3231710</v>
      </c>
      <c r="H30" s="141">
        <v>505108</v>
      </c>
    </row>
    <row r="31" spans="1:8" ht="15" customHeight="1">
      <c r="A31" s="170" t="s">
        <v>141</v>
      </c>
      <c r="B31" s="188"/>
      <c r="C31" s="141">
        <v>4182383</v>
      </c>
      <c r="D31" s="141">
        <v>263258</v>
      </c>
      <c r="E31" s="141">
        <v>3964772</v>
      </c>
      <c r="F31" s="141">
        <v>235540</v>
      </c>
      <c r="G31" s="141">
        <v>3752934</v>
      </c>
      <c r="H31" s="141">
        <v>206885</v>
      </c>
    </row>
    <row r="32" spans="1:8" ht="15" customHeight="1">
      <c r="A32" s="170" t="s">
        <v>142</v>
      </c>
      <c r="B32" s="188"/>
      <c r="C32" s="141">
        <v>4075960</v>
      </c>
      <c r="D32" s="141">
        <v>325647</v>
      </c>
      <c r="E32" s="141">
        <v>3993960</v>
      </c>
      <c r="F32" s="141">
        <v>283388</v>
      </c>
      <c r="G32" s="141">
        <v>4163727</v>
      </c>
      <c r="H32" s="141">
        <v>240501</v>
      </c>
    </row>
    <row r="33" spans="1:8" ht="15" customHeight="1">
      <c r="A33" s="170" t="s">
        <v>143</v>
      </c>
      <c r="B33" s="188"/>
      <c r="C33" s="141">
        <v>8419657</v>
      </c>
      <c r="D33" s="141">
        <v>1668814</v>
      </c>
      <c r="E33" s="141">
        <v>8995064</v>
      </c>
      <c r="F33" s="141">
        <v>1703542</v>
      </c>
      <c r="G33" s="141">
        <v>8959449</v>
      </c>
      <c r="H33" s="141">
        <v>1680790</v>
      </c>
    </row>
    <row r="34" spans="1:8" ht="15" customHeight="1">
      <c r="A34" s="170" t="s">
        <v>144</v>
      </c>
      <c r="B34" s="188"/>
      <c r="C34" s="141">
        <v>2513665</v>
      </c>
      <c r="D34" s="141">
        <v>730037</v>
      </c>
      <c r="E34" s="141">
        <v>2472950</v>
      </c>
      <c r="F34" s="141">
        <v>718940</v>
      </c>
      <c r="G34" s="141">
        <v>2202722</v>
      </c>
      <c r="H34" s="141">
        <v>696813</v>
      </c>
    </row>
    <row r="35" spans="1:8" ht="15" customHeight="1">
      <c r="A35" s="170" t="s">
        <v>145</v>
      </c>
      <c r="B35" s="188"/>
      <c r="C35" s="141">
        <v>6621206</v>
      </c>
      <c r="D35" s="141">
        <v>2445096</v>
      </c>
      <c r="E35" s="141">
        <v>6379364</v>
      </c>
      <c r="F35" s="141">
        <v>2437671</v>
      </c>
      <c r="G35" s="141">
        <v>6567542</v>
      </c>
      <c r="H35" s="141">
        <v>2394847</v>
      </c>
    </row>
    <row r="36" spans="1:8" ht="15" customHeight="1">
      <c r="A36" s="170" t="s">
        <v>146</v>
      </c>
      <c r="B36" s="188"/>
      <c r="C36" s="141">
        <v>4805687</v>
      </c>
      <c r="D36" s="141">
        <v>2148668</v>
      </c>
      <c r="E36" s="141">
        <v>4989405</v>
      </c>
      <c r="F36" s="141">
        <v>2158958</v>
      </c>
      <c r="G36" s="141">
        <v>4800565</v>
      </c>
      <c r="H36" s="141">
        <v>2104206</v>
      </c>
    </row>
    <row r="37" spans="1:8" ht="15" customHeight="1">
      <c r="A37" s="170" t="s">
        <v>147</v>
      </c>
      <c r="B37" s="188"/>
      <c r="C37" s="141">
        <v>5456583</v>
      </c>
      <c r="D37" s="141">
        <v>2262985</v>
      </c>
      <c r="E37" s="141">
        <v>5295196</v>
      </c>
      <c r="F37" s="141">
        <v>2235419</v>
      </c>
      <c r="G37" s="141">
        <v>5480456</v>
      </c>
      <c r="H37" s="141">
        <v>2178131</v>
      </c>
    </row>
    <row r="38" spans="1:8" ht="15" customHeight="1">
      <c r="A38" s="170" t="s">
        <v>148</v>
      </c>
      <c r="B38" s="188"/>
      <c r="C38" s="141">
        <v>11403649</v>
      </c>
      <c r="D38" s="141">
        <v>4366956</v>
      </c>
      <c r="E38" s="141">
        <v>10968380</v>
      </c>
      <c r="F38" s="141">
        <v>4277443</v>
      </c>
      <c r="G38" s="141">
        <v>10479230</v>
      </c>
      <c r="H38" s="141">
        <v>4132380</v>
      </c>
    </row>
    <row r="39" spans="1:8" ht="15" customHeight="1">
      <c r="A39" s="170" t="s">
        <v>149</v>
      </c>
      <c r="B39" s="188"/>
      <c r="C39" s="141">
        <v>6230401</v>
      </c>
      <c r="D39" s="141">
        <v>3230900</v>
      </c>
      <c r="E39" s="141">
        <v>6096803</v>
      </c>
      <c r="F39" s="141">
        <v>3092367</v>
      </c>
      <c r="G39" s="141">
        <v>5985039</v>
      </c>
      <c r="H39" s="141">
        <v>3170097</v>
      </c>
    </row>
    <row r="40" spans="1:8" ht="15" customHeight="1">
      <c r="A40" s="170" t="s">
        <v>150</v>
      </c>
      <c r="B40" s="188"/>
      <c r="C40" s="141">
        <v>14386626</v>
      </c>
      <c r="D40" s="141">
        <v>2906767</v>
      </c>
      <c r="E40" s="141">
        <v>14056259</v>
      </c>
      <c r="F40" s="141">
        <v>2925059</v>
      </c>
      <c r="G40" s="141">
        <v>13628582</v>
      </c>
      <c r="H40" s="141">
        <v>2928231</v>
      </c>
    </row>
    <row r="41" spans="1:8" ht="15" customHeight="1">
      <c r="A41" s="170" t="s">
        <v>151</v>
      </c>
      <c r="B41" s="188"/>
      <c r="C41" s="141">
        <v>1434837</v>
      </c>
      <c r="D41" s="141">
        <v>565358</v>
      </c>
      <c r="E41" s="141">
        <v>1527481</v>
      </c>
      <c r="F41" s="141">
        <v>494751</v>
      </c>
      <c r="G41" s="141">
        <v>1567290</v>
      </c>
      <c r="H41" s="141">
        <v>428419</v>
      </c>
    </row>
    <row r="42" spans="1:8" ht="15" customHeight="1">
      <c r="A42" s="170" t="s">
        <v>152</v>
      </c>
      <c r="B42" s="188"/>
      <c r="C42" s="141">
        <v>1169718</v>
      </c>
      <c r="D42" s="141">
        <v>1299876</v>
      </c>
      <c r="E42" s="141">
        <v>1221548</v>
      </c>
      <c r="F42" s="141">
        <v>1266895</v>
      </c>
      <c r="G42" s="141">
        <v>1182842</v>
      </c>
      <c r="H42" s="141">
        <v>1233933</v>
      </c>
    </row>
    <row r="43" spans="1:8" ht="15" customHeight="1">
      <c r="A43" s="170" t="s">
        <v>153</v>
      </c>
      <c r="B43" s="188"/>
      <c r="C43" s="141">
        <v>1522780</v>
      </c>
      <c r="D43" s="141">
        <v>134913</v>
      </c>
      <c r="E43" s="141">
        <v>1543977</v>
      </c>
      <c r="F43" s="141">
        <v>131858</v>
      </c>
      <c r="G43" s="141">
        <v>1550595</v>
      </c>
      <c r="H43" s="141">
        <v>346790</v>
      </c>
    </row>
    <row r="44" spans="1:8" ht="15" customHeight="1">
      <c r="A44" s="170" t="s">
        <v>154</v>
      </c>
      <c r="B44" s="188"/>
      <c r="C44" s="141">
        <v>669043</v>
      </c>
      <c r="D44" s="141">
        <v>118223</v>
      </c>
      <c r="E44" s="141">
        <v>697906</v>
      </c>
      <c r="F44" s="141">
        <v>110546</v>
      </c>
      <c r="G44" s="141">
        <v>835942</v>
      </c>
      <c r="H44" s="141">
        <v>110666</v>
      </c>
    </row>
    <row r="45" spans="1:8" ht="15" customHeight="1">
      <c r="A45" s="170" t="s">
        <v>155</v>
      </c>
      <c r="B45" s="188"/>
      <c r="C45" s="141">
        <v>2881970</v>
      </c>
      <c r="D45" s="141">
        <v>218146</v>
      </c>
      <c r="E45" s="141">
        <v>2824113</v>
      </c>
      <c r="F45" s="141">
        <v>192689</v>
      </c>
      <c r="G45" s="141">
        <v>2661164</v>
      </c>
      <c r="H45" s="141">
        <v>178098</v>
      </c>
    </row>
    <row r="46" spans="1:8" ht="15" customHeight="1">
      <c r="A46" s="170" t="s">
        <v>156</v>
      </c>
      <c r="B46" s="188"/>
      <c r="C46" s="141">
        <v>2545334</v>
      </c>
      <c r="D46" s="141">
        <v>84916</v>
      </c>
      <c r="E46" s="141">
        <v>2627707</v>
      </c>
      <c r="F46" s="141">
        <v>79266</v>
      </c>
      <c r="G46" s="141">
        <v>2672212</v>
      </c>
      <c r="H46" s="141">
        <v>73500</v>
      </c>
    </row>
    <row r="47" spans="1:8" ht="15" customHeight="1">
      <c r="A47" s="170" t="s">
        <v>157</v>
      </c>
      <c r="B47" s="188"/>
      <c r="C47" s="141">
        <v>2420822</v>
      </c>
      <c r="D47" s="141">
        <v>765674</v>
      </c>
      <c r="E47" s="141">
        <v>2533932</v>
      </c>
      <c r="F47" s="141">
        <v>722978</v>
      </c>
      <c r="G47" s="141">
        <v>2929461</v>
      </c>
      <c r="H47" s="141">
        <v>710941</v>
      </c>
    </row>
    <row r="48" spans="1:8" ht="15" customHeight="1">
      <c r="A48" s="170" t="s">
        <v>158</v>
      </c>
      <c r="B48" s="188"/>
      <c r="C48" s="141">
        <v>2555043</v>
      </c>
      <c r="D48" s="141">
        <v>361503</v>
      </c>
      <c r="E48" s="141">
        <v>2506708</v>
      </c>
      <c r="F48" s="141">
        <v>347892</v>
      </c>
      <c r="G48" s="141">
        <v>2458928</v>
      </c>
      <c r="H48" s="141">
        <v>357574</v>
      </c>
    </row>
    <row r="49" spans="1:8" ht="15" customHeight="1">
      <c r="A49" s="170" t="s">
        <v>159</v>
      </c>
      <c r="B49" s="188"/>
      <c r="C49" s="141">
        <v>6704561</v>
      </c>
      <c r="D49" s="141">
        <v>1806589</v>
      </c>
      <c r="E49" s="141">
        <v>6560742</v>
      </c>
      <c r="F49" s="141">
        <v>1690775</v>
      </c>
      <c r="G49" s="141">
        <v>6309648</v>
      </c>
      <c r="H49" s="141">
        <v>1635430</v>
      </c>
    </row>
    <row r="50" spans="1:8" ht="15" customHeight="1">
      <c r="A50" s="170" t="s">
        <v>160</v>
      </c>
      <c r="B50" s="188"/>
      <c r="C50" s="141">
        <v>15245669</v>
      </c>
      <c r="D50" s="141">
        <v>1177060</v>
      </c>
      <c r="E50" s="141">
        <v>14815055</v>
      </c>
      <c r="F50" s="141">
        <v>1385032</v>
      </c>
      <c r="G50" s="141">
        <v>14438476</v>
      </c>
      <c r="H50" s="141">
        <v>1308026</v>
      </c>
    </row>
    <row r="51" spans="1:8" ht="15" customHeight="1">
      <c r="A51" s="170" t="s">
        <v>161</v>
      </c>
      <c r="B51" s="188"/>
      <c r="C51" s="141">
        <v>1914279</v>
      </c>
      <c r="D51" s="141">
        <v>124944</v>
      </c>
      <c r="E51" s="141">
        <v>1997154</v>
      </c>
      <c r="F51" s="141">
        <v>112995</v>
      </c>
      <c r="G51" s="141">
        <v>2077198</v>
      </c>
      <c r="H51" s="141">
        <v>101656</v>
      </c>
    </row>
    <row r="52" spans="1:8" ht="15" customHeight="1">
      <c r="A52" s="170" t="s">
        <v>162</v>
      </c>
      <c r="B52" s="188"/>
      <c r="C52" s="141">
        <v>6301754</v>
      </c>
      <c r="D52" s="141">
        <v>933307</v>
      </c>
      <c r="E52" s="141">
        <v>6633213</v>
      </c>
      <c r="F52" s="141">
        <v>1234294</v>
      </c>
      <c r="G52" s="141">
        <v>7267604</v>
      </c>
      <c r="H52" s="141">
        <v>1358592</v>
      </c>
    </row>
    <row r="53" spans="1:8" ht="15" customHeight="1">
      <c r="A53" s="170" t="s">
        <v>163</v>
      </c>
      <c r="B53" s="188"/>
      <c r="C53" s="141">
        <v>2462594</v>
      </c>
      <c r="D53" s="141">
        <v>594765</v>
      </c>
      <c r="E53" s="141">
        <v>2379774</v>
      </c>
      <c r="F53" s="141">
        <v>559016</v>
      </c>
      <c r="G53" s="141">
        <v>2390349</v>
      </c>
      <c r="H53" s="141">
        <v>504493</v>
      </c>
    </row>
    <row r="54" spans="1:8" ht="4.5" customHeight="1" thickBot="1">
      <c r="A54" s="229"/>
      <c r="B54" s="189"/>
      <c r="C54" s="177"/>
      <c r="D54" s="177"/>
      <c r="E54" s="177"/>
      <c r="F54" s="177"/>
      <c r="G54" s="177"/>
      <c r="H54" s="177"/>
    </row>
    <row r="55" spans="1:8" ht="4.5" customHeight="1">
      <c r="A55" s="230"/>
      <c r="B55" s="164"/>
      <c r="C55" s="183"/>
      <c r="D55" s="183"/>
      <c r="E55" s="183"/>
      <c r="F55" s="183"/>
      <c r="G55" s="164"/>
      <c r="H55" s="183"/>
    </row>
    <row r="56" ht="11.25">
      <c r="A56" s="231" t="s">
        <v>170</v>
      </c>
    </row>
    <row r="57" ht="11.25">
      <c r="A57" s="231" t="s">
        <v>115</v>
      </c>
    </row>
    <row r="58" ht="12" customHeight="1">
      <c r="A58" s="230"/>
    </row>
    <row r="59" ht="12" customHeight="1">
      <c r="A59" s="230"/>
    </row>
    <row r="60" ht="12" customHeight="1">
      <c r="A60" s="230"/>
    </row>
    <row r="61" ht="11.25">
      <c r="A61" s="232"/>
    </row>
  </sheetData>
  <sheetProtection/>
  <mergeCells count="5">
    <mergeCell ref="A1:H1"/>
    <mergeCell ref="A5:A6"/>
    <mergeCell ref="E5:F5"/>
    <mergeCell ref="G5:H5"/>
    <mergeCell ref="C5:D5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J14" sqref="J14"/>
    </sheetView>
  </sheetViews>
  <sheetFormatPr defaultColWidth="8.796875" defaultRowHeight="14.25"/>
  <cols>
    <col min="1" max="10" width="9" style="190" customWidth="1"/>
    <col min="11" max="16384" width="9" style="191" customWidth="1"/>
  </cols>
  <sheetData>
    <row r="3" spans="5:6" ht="14.25">
      <c r="E3" s="309" t="s">
        <v>171</v>
      </c>
      <c r="F3" s="309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21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2020-11-02T04:21:57Z</cp:lastPrinted>
  <dcterms:created xsi:type="dcterms:W3CDTF">2001-05-18T00:41:47Z</dcterms:created>
  <dcterms:modified xsi:type="dcterms:W3CDTF">2021-01-20T05:45:35Z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