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795" tabRatio="817" activeTab="3"/>
  </bookViews>
  <sheets>
    <sheet name="目次" sheetId="1" r:id="rId1"/>
    <sheet name="12_01,02" sheetId="2" r:id="rId2"/>
    <sheet name="12_03" sheetId="3" r:id="rId3"/>
    <sheet name="12_04" sheetId="4" r:id="rId4"/>
    <sheet name="12_05" sheetId="5" r:id="rId5"/>
    <sheet name="白紙" sheetId="6" r:id="rId6"/>
    <sheet name="12_06 " sheetId="7" r:id="rId7"/>
    <sheet name="12_07,08" sheetId="8" r:id="rId8"/>
    <sheet name="12_09" sheetId="9" r:id="rId9"/>
    <sheet name="12_10,11,12,13" sheetId="10" r:id="rId10"/>
    <sheet name="12_14" sheetId="11" r:id="rId11"/>
    <sheet name="12_15" sheetId="12" r:id="rId12"/>
    <sheet name="12_16" sheetId="13" r:id="rId13"/>
    <sheet name="12_17" sheetId="14" r:id="rId14"/>
    <sheet name="12_18" sheetId="15" r:id="rId15"/>
  </sheets>
  <definedNames>
    <definedName name="_xlnm.Print_Area" localSheetId="3">'12_04'!$A$1:$Z$64</definedName>
    <definedName name="_xlnm.Print_Area" localSheetId="6">'12_06 '!$A$1:$N$117</definedName>
    <definedName name="_xlnm.Print_Area" localSheetId="8">'12_09'!$A$1:$I$42</definedName>
    <definedName name="_xlnm.Print_Area" localSheetId="9">'12_10,11,12,13'!$A$1:$K$64</definedName>
    <definedName name="_xlnm.Print_Area" localSheetId="10">'12_14'!$A$1:$I$49</definedName>
  </definedNames>
  <calcPr calcMode="manual" fullCalcOnLoad="1"/>
</workbook>
</file>

<file path=xl/sharedStrings.xml><?xml version="1.0" encoding="utf-8"?>
<sst xmlns="http://schemas.openxmlformats.org/spreadsheetml/2006/main" count="866" uniqueCount="570">
  <si>
    <t>第12章　運輸・通信</t>
  </si>
  <si>
    <t>各年12月末現在</t>
  </si>
  <si>
    <t>単位：隻・ｔ</t>
  </si>
  <si>
    <t>年    次</t>
  </si>
  <si>
    <t>総    数</t>
  </si>
  <si>
    <t>漁    船</t>
  </si>
  <si>
    <t>貨  物  船</t>
  </si>
  <si>
    <t>旅  客  船</t>
  </si>
  <si>
    <t>そ  の  他</t>
  </si>
  <si>
    <t>局    別</t>
  </si>
  <si>
    <t>隻数</t>
  </si>
  <si>
    <t>総トン数</t>
  </si>
  <si>
    <t>本　　局</t>
  </si>
  <si>
    <t>本  　局</t>
  </si>
  <si>
    <t xml:space="preserve">   20ﾄﾝ以上  100ﾄﾝ未満</t>
  </si>
  <si>
    <t xml:space="preserve">  100ﾄﾝ以上1,000ﾄﾝ未満</t>
  </si>
  <si>
    <t>1,000ﾄﾝ以上3,000ﾄﾝ未満</t>
  </si>
  <si>
    <t>年       次
道 路 種 別</t>
  </si>
  <si>
    <t>総延長</t>
  </si>
  <si>
    <t>実延長</t>
  </si>
  <si>
    <t>未舗装</t>
  </si>
  <si>
    <t>高 級</t>
  </si>
  <si>
    <t>簡 易</t>
  </si>
  <si>
    <t>高速自動車国道 計</t>
  </si>
  <si>
    <t>　</t>
  </si>
  <si>
    <t>単位：台</t>
  </si>
  <si>
    <t>市町村名</t>
  </si>
  <si>
    <t>保有車両</t>
  </si>
  <si>
    <t>保有車両　（つづき）</t>
  </si>
  <si>
    <t>原動機付
自 転 車</t>
  </si>
  <si>
    <t>登録自動車　（つづき）</t>
  </si>
  <si>
    <t>届出自動車</t>
  </si>
  <si>
    <t>貨物用</t>
  </si>
  <si>
    <t>普通車</t>
  </si>
  <si>
    <t>小型車</t>
  </si>
  <si>
    <t>計</t>
  </si>
  <si>
    <t>特　種
用途車</t>
  </si>
  <si>
    <t>大　型
特殊車</t>
  </si>
  <si>
    <t xml:space="preserve">貨物車 </t>
  </si>
  <si>
    <t xml:space="preserve">乗用車 </t>
  </si>
  <si>
    <t>軽二輪</t>
  </si>
  <si>
    <t>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</si>
  <si>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</si>
  <si>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</si>
  <si>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</si>
  <si>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</si>
  <si>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</si>
  <si>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</si>
  <si>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</si>
  <si>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</si>
  <si>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</si>
  <si>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</si>
  <si>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</si>
  <si>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</si>
  <si>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</si>
  <si>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</si>
  <si>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</si>
  <si>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</si>
  <si>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</si>
  <si>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</si>
  <si>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</si>
  <si>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</si>
  <si>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</si>
  <si>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</si>
  <si>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</si>
  <si>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</si>
  <si>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</si>
  <si>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</si>
  <si>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</si>
  <si>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</si>
  <si>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</si>
  <si>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</si>
  <si>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</si>
  <si>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</si>
  <si>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</si>
  <si>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</si>
  <si>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</si>
  <si>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</si>
  <si>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</si>
  <si>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</si>
  <si>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</si>
  <si>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</si>
  <si>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</si>
  <si>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駐留軍</t>
  </si>
  <si>
    <t>12－５　用途別保有車両数</t>
  </si>
  <si>
    <t>登     録     自     動     車</t>
  </si>
  <si>
    <t>届出自動車</t>
  </si>
  <si>
    <t>計</t>
  </si>
  <si>
    <t>年次・月</t>
  </si>
  <si>
    <t>貨　物  車</t>
  </si>
  <si>
    <t>乗　合　車</t>
  </si>
  <si>
    <t xml:space="preserve">乗 用 車 </t>
  </si>
  <si>
    <t>特　種　車</t>
  </si>
  <si>
    <t>軽自動車</t>
  </si>
  <si>
    <t>小　型
二輪車</t>
  </si>
  <si>
    <t>普通</t>
  </si>
  <si>
    <t>小型</t>
  </si>
  <si>
    <t>被牽引
牽引車</t>
  </si>
  <si>
    <t>3月</t>
  </si>
  <si>
    <t>4月</t>
  </si>
  <si>
    <t>6月</t>
  </si>
  <si>
    <t>7月</t>
  </si>
  <si>
    <t>8月</t>
  </si>
  <si>
    <t>9月</t>
  </si>
  <si>
    <t>10月</t>
  </si>
  <si>
    <t>12月</t>
  </si>
  <si>
    <t>総トン数</t>
  </si>
  <si>
    <t>宮　　古</t>
  </si>
  <si>
    <t>八 重 山</t>
  </si>
  <si>
    <t>資料：沖縄総合事務局運輸部「運輸要覧」</t>
  </si>
  <si>
    <t>単位：隻・ｔ</t>
  </si>
  <si>
    <t>年  　次</t>
  </si>
  <si>
    <t>総  　数</t>
  </si>
  <si>
    <t>木  　船</t>
  </si>
  <si>
    <t>鋼  　船</t>
  </si>
  <si>
    <t>局    別</t>
  </si>
  <si>
    <t>隻数</t>
  </si>
  <si>
    <t>総トン数</t>
  </si>
  <si>
    <t>宮  　古</t>
  </si>
  <si>
    <t>3,000ﾄﾝ以上</t>
  </si>
  <si>
    <t>12－３　道路現況</t>
  </si>
  <si>
    <t xml:space="preserve"> </t>
  </si>
  <si>
    <t>各年4月1日現在</t>
  </si>
  <si>
    <t>単位：m</t>
  </si>
  <si>
    <t>セメント</t>
  </si>
  <si>
    <t>アスファルト</t>
  </si>
  <si>
    <t>12－４　市町村別車種別保有自動車数</t>
  </si>
  <si>
    <t>（つづき）</t>
  </si>
  <si>
    <t>市町村</t>
  </si>
  <si>
    <t>登録自動車</t>
  </si>
  <si>
    <t>乗合用</t>
  </si>
  <si>
    <t>乗　用</t>
  </si>
  <si>
    <t>特種（殊）用途用</t>
  </si>
  <si>
    <t>小　型
二輪車</t>
  </si>
  <si>
    <t>軽自動車</t>
  </si>
  <si>
    <t>被けん
引　車</t>
  </si>
  <si>
    <t xml:space="preserve">1) </t>
  </si>
  <si>
    <t>3)</t>
  </si>
  <si>
    <t>…</t>
  </si>
  <si>
    <t>大型
特殊</t>
  </si>
  <si>
    <t>資料：沖縄総合事務局陸運事務所</t>
  </si>
  <si>
    <t>（一般乗合旅客自動車：バス）</t>
  </si>
  <si>
    <t>年度・地域</t>
  </si>
  <si>
    <t>事業者数</t>
  </si>
  <si>
    <t>車両数</t>
  </si>
  <si>
    <t>営業収入</t>
  </si>
  <si>
    <t>沖縄本島</t>
  </si>
  <si>
    <t>宮古</t>
  </si>
  <si>
    <t>八重山</t>
  </si>
  <si>
    <t>伊江島</t>
  </si>
  <si>
    <t>総数</t>
  </si>
  <si>
    <t>渡嘉敷島</t>
  </si>
  <si>
    <t>（一般乗用旅客自動車：タクシー・ハイヤー）</t>
  </si>
  <si>
    <t>事業者数</t>
  </si>
  <si>
    <t>実働率</t>
  </si>
  <si>
    <t>実車キロ</t>
  </si>
  <si>
    <t>実車率</t>
  </si>
  <si>
    <t>沖縄本島(法人)</t>
  </si>
  <si>
    <t xml:space="preserve">  　〃 　(個人)</t>
  </si>
  <si>
    <t>渡嘉敷島</t>
  </si>
  <si>
    <t>久米島</t>
  </si>
  <si>
    <t>宮古</t>
  </si>
  <si>
    <t>八重山</t>
  </si>
  <si>
    <t>伊平屋島</t>
  </si>
  <si>
    <t>座間味島</t>
  </si>
  <si>
    <t>南大東島</t>
  </si>
  <si>
    <t>福祉限定</t>
  </si>
  <si>
    <t>北大東島</t>
  </si>
  <si>
    <t>（一般貨物自動車:トラック）</t>
  </si>
  <si>
    <t>輸送量</t>
  </si>
  <si>
    <t>沖縄本島</t>
  </si>
  <si>
    <t>本島離島</t>
  </si>
  <si>
    <t>宮古</t>
  </si>
  <si>
    <t>八重山</t>
  </si>
  <si>
    <t>12－７　一般乗用旅客自動車運送事業者数（タクシー・ハイヤー）</t>
  </si>
  <si>
    <t>事業区域</t>
  </si>
  <si>
    <t>法　人</t>
  </si>
  <si>
    <t>事業者数</t>
  </si>
  <si>
    <t>車両数</t>
  </si>
  <si>
    <t>車両数</t>
  </si>
  <si>
    <t>合　計</t>
  </si>
  <si>
    <t>タクシー</t>
  </si>
  <si>
    <t>ハイヤー</t>
  </si>
  <si>
    <t>福祉車両</t>
  </si>
  <si>
    <t>計</t>
  </si>
  <si>
    <t>沖縄本島</t>
  </si>
  <si>
    <t>国頭村</t>
  </si>
  <si>
    <t>伊江島</t>
  </si>
  <si>
    <t>伊平屋島</t>
  </si>
  <si>
    <t>久米島</t>
  </si>
  <si>
    <t>渡嘉敷島</t>
  </si>
  <si>
    <t>座間味島</t>
  </si>
  <si>
    <t>南大東島</t>
  </si>
  <si>
    <t>北大東島</t>
  </si>
  <si>
    <t>宮古島</t>
  </si>
  <si>
    <t>石垣島</t>
  </si>
  <si>
    <t>竹富島</t>
  </si>
  <si>
    <t>小浜島</t>
  </si>
  <si>
    <t>西表島</t>
  </si>
  <si>
    <t>与那国島</t>
  </si>
  <si>
    <t>注：（　）はハイヤー事業で内数</t>
  </si>
  <si>
    <t>地域別</t>
  </si>
  <si>
    <t>許可車両数</t>
  </si>
  <si>
    <t>伊是名島</t>
  </si>
  <si>
    <t>粟国島</t>
  </si>
  <si>
    <t>渡嘉敷島</t>
  </si>
  <si>
    <t>渡名喜島</t>
  </si>
  <si>
    <t>多良間島</t>
  </si>
  <si>
    <t>石垣島</t>
  </si>
  <si>
    <t>西表島</t>
  </si>
  <si>
    <t>小浜島</t>
  </si>
  <si>
    <t>黒島</t>
  </si>
  <si>
    <t>波照間島</t>
  </si>
  <si>
    <t>与那国島</t>
  </si>
  <si>
    <t>12－９　沖縄都市モノレール乗客数</t>
  </si>
  <si>
    <t>（乗車人数）</t>
  </si>
  <si>
    <t>単位：人</t>
  </si>
  <si>
    <t>年度・月</t>
  </si>
  <si>
    <t>平成27年度</t>
  </si>
  <si>
    <t>4月</t>
  </si>
  <si>
    <t>11月</t>
  </si>
  <si>
    <t>1月</t>
  </si>
  <si>
    <t>2月</t>
  </si>
  <si>
    <t>計</t>
  </si>
  <si>
    <t>（1日平均）</t>
  </si>
  <si>
    <t>区　　　分</t>
  </si>
  <si>
    <t>総数</t>
  </si>
  <si>
    <t>単位：局</t>
  </si>
  <si>
    <t>年　度</t>
  </si>
  <si>
    <t>総　数</t>
  </si>
  <si>
    <t>ラジオ放送局</t>
  </si>
  <si>
    <t>FM放送局</t>
  </si>
  <si>
    <t>テレビジョン放送局</t>
  </si>
  <si>
    <t>民　放</t>
  </si>
  <si>
    <t>民　放</t>
  </si>
  <si>
    <t>資料：総務省沖縄総合通信事務所</t>
  </si>
  <si>
    <t>区　分</t>
  </si>
  <si>
    <t>電話加入数【NTT資料】</t>
  </si>
  <si>
    <t>　　一般加入 (A)</t>
  </si>
  <si>
    <t>　　　　住宅用 (B)</t>
  </si>
  <si>
    <t>　  　　事務用</t>
  </si>
  <si>
    <t>　  ビル電話</t>
  </si>
  <si>
    <r>
      <t>　人口100人当たり電話加入数</t>
    </r>
    <r>
      <rPr>
        <vertAlign val="superscript"/>
        <sz val="9"/>
        <rFont val="ＭＳ 明朝"/>
        <family val="1"/>
      </rPr>
      <t>(注1</t>
    </r>
  </si>
  <si>
    <t>　住宅用加入電話比率(%)(B/A)</t>
  </si>
  <si>
    <t>公衆電話数【NTT資料】</t>
  </si>
  <si>
    <r>
      <t>　人口1000人当たり公衆電話数</t>
    </r>
    <r>
      <rPr>
        <vertAlign val="superscript"/>
        <sz val="9"/>
        <rFont val="ＭＳ 明朝"/>
        <family val="1"/>
      </rPr>
      <t>(注1</t>
    </r>
  </si>
  <si>
    <t>電話加入数【総務省資料】</t>
  </si>
  <si>
    <t>単位：件</t>
  </si>
  <si>
    <t>携帯電話</t>
  </si>
  <si>
    <t>PHS</t>
  </si>
  <si>
    <t>ISDN</t>
  </si>
  <si>
    <t>基本インターフェース</t>
  </si>
  <si>
    <t>一次群インターフェース</t>
  </si>
  <si>
    <t>12－15　無線従事者免許付与状況</t>
  </si>
  <si>
    <t xml:space="preserve">  単位：人</t>
  </si>
  <si>
    <t>資　格</t>
  </si>
  <si>
    <t>平成21年度</t>
  </si>
  <si>
    <t>平成22年度</t>
  </si>
  <si>
    <t>平成27年度</t>
  </si>
  <si>
    <t>総合分野</t>
  </si>
  <si>
    <t>第１級総合無線通信士</t>
  </si>
  <si>
    <t>第２級総合無線通信士</t>
  </si>
  <si>
    <t>第３級総合無線通信士</t>
  </si>
  <si>
    <t>海上分野</t>
  </si>
  <si>
    <t>第１級海上無線通信士</t>
  </si>
  <si>
    <t>第２級海上無線通信士</t>
  </si>
  <si>
    <t>第３級海上無線通信士</t>
  </si>
  <si>
    <t>第４級海上無線通信士</t>
  </si>
  <si>
    <t>第１級海上特殊無線技士</t>
  </si>
  <si>
    <t>第２級海上特殊無線技士</t>
  </si>
  <si>
    <t>第３級海上特殊無線技士</t>
  </si>
  <si>
    <t>レーダー級海上特殊無線技士</t>
  </si>
  <si>
    <t>航空分野</t>
  </si>
  <si>
    <t>航空無線通信士</t>
  </si>
  <si>
    <t>航空特殊無線技士</t>
  </si>
  <si>
    <t>陸上分野</t>
  </si>
  <si>
    <t>第１級陸上無線技術士</t>
  </si>
  <si>
    <t>第２級陸上無線技術士</t>
  </si>
  <si>
    <t>第１級陸上特殊無線技士</t>
  </si>
  <si>
    <t>第２級陸上特殊無線技士</t>
  </si>
  <si>
    <t>第３級陸上特殊無線技士</t>
  </si>
  <si>
    <t>国内電信級陸上特殊無線技士</t>
  </si>
  <si>
    <t>アマチュア分野</t>
  </si>
  <si>
    <t>第１級アマチュア無線技士</t>
  </si>
  <si>
    <t>第２級アマチュア無線技士</t>
  </si>
  <si>
    <t>第３級アマチュア無線技士</t>
  </si>
  <si>
    <t>第４級アマチュア無線技士</t>
  </si>
  <si>
    <t>資料：総務省「情報通信統計データベース」</t>
  </si>
  <si>
    <t>12－16　高速インターネット接続サービス契約状況</t>
  </si>
  <si>
    <t>年　度</t>
  </si>
  <si>
    <t>ＤＳＬ</t>
  </si>
  <si>
    <t>ＣＡＴＶ</t>
  </si>
  <si>
    <t>ＦＴＴＨ</t>
  </si>
  <si>
    <t>ＦＷＡ</t>
  </si>
  <si>
    <t>ＢＷＡ</t>
  </si>
  <si>
    <t>契約数</t>
  </si>
  <si>
    <r>
      <t xml:space="preserve">世　帯
普及率
</t>
    </r>
    <r>
      <rPr>
        <sz val="8"/>
        <rFont val="ＭＳ 明朝"/>
        <family val="1"/>
      </rPr>
      <t>（％）</t>
    </r>
  </si>
  <si>
    <t>注：「世帯普及率」は、各年度3月末日現在の住民基本台帳による世帯数により算出。</t>
  </si>
  <si>
    <t>資料：総務省沖縄総合通信事務所</t>
  </si>
  <si>
    <t>12－17　移動電気通信事業契約状況</t>
  </si>
  <si>
    <t>携帯電話</t>
  </si>
  <si>
    <t>ＰＨＳ</t>
  </si>
  <si>
    <t>無線呼出</t>
  </si>
  <si>
    <r>
      <t xml:space="preserve">人　口
普及率
</t>
    </r>
    <r>
      <rPr>
        <sz val="8"/>
        <rFont val="ＭＳ 明朝"/>
        <family val="1"/>
      </rPr>
      <t>（％）</t>
    </r>
  </si>
  <si>
    <t>12－18　ＮＨＫテレビ受信契約数</t>
  </si>
  <si>
    <t>各年度3月末現在</t>
  </si>
  <si>
    <t>単位：件</t>
  </si>
  <si>
    <t>市　町　村</t>
  </si>
  <si>
    <t>放送受信契約数</t>
  </si>
  <si>
    <t>県   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</si>
  <si>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</si>
  <si>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</si>
  <si>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</si>
  <si>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</si>
  <si>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</si>
  <si>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</si>
  <si>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</si>
  <si>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</si>
  <si>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</si>
  <si>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</si>
  <si>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</si>
  <si>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</si>
  <si>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</si>
  <si>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</si>
  <si>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</si>
  <si>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</si>
  <si>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</si>
  <si>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</si>
  <si>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</si>
  <si>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</si>
  <si>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</si>
  <si>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久米島町</t>
  </si>
  <si>
    <t>八重瀬町</t>
  </si>
  <si>
    <t>竹 富 町</t>
  </si>
  <si>
    <t>資料：日本放送協会「放送受信契約数統計要覧」</t>
  </si>
  <si>
    <t>各年3月末時点</t>
  </si>
  <si>
    <t>区　分</t>
  </si>
  <si>
    <t>総計</t>
  </si>
  <si>
    <t>固定局</t>
  </si>
  <si>
    <t>海岸局</t>
  </si>
  <si>
    <t>航空局</t>
  </si>
  <si>
    <t>ＬＴＥ＆第３世代の基地局</t>
  </si>
  <si>
    <t>ＬＴＥの基地局</t>
  </si>
  <si>
    <t>第３世代の基地局</t>
  </si>
  <si>
    <t>広帯域移動無線アクセスシステム</t>
  </si>
  <si>
    <t>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</si>
  <si>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</si>
  <si>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</si>
  <si>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</si>
  <si>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</si>
  <si>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</si>
  <si>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</si>
  <si>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</si>
  <si>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</si>
  <si>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地球局</t>
  </si>
  <si>
    <t>ＶＳＡＴ制御地球局</t>
  </si>
  <si>
    <t>ＶＳＡＴ地球局</t>
  </si>
  <si>
    <t>船舶地球局</t>
  </si>
  <si>
    <t>携帯移動地球局</t>
  </si>
  <si>
    <t>特定実験試験局</t>
  </si>
  <si>
    <t>アマチュア局</t>
  </si>
  <si>
    <t>構内無線局</t>
  </si>
  <si>
    <t>気象援助局</t>
  </si>
  <si>
    <t>特別業務の局</t>
  </si>
  <si>
    <t>陸上移動局</t>
  </si>
  <si>
    <t>携帯局</t>
  </si>
  <si>
    <t>簡易無線局（パーソナル無線を除く）</t>
  </si>
  <si>
    <t>パーソナル無線</t>
  </si>
  <si>
    <t>＜　メ　モ　＞</t>
  </si>
  <si>
    <t>平成27年</t>
  </si>
  <si>
    <t>12－１　登録船舶の用途別隻数及び総トン数</t>
  </si>
  <si>
    <t>12－２ 登録船舶の船質別トン数階級別隻数及び総トン数（20t以上）</t>
  </si>
  <si>
    <t>《 トン数階級別 》</t>
  </si>
  <si>
    <t>　一般国道 計</t>
  </si>
  <si>
    <t xml:space="preserve"> 　 指定区間 計</t>
  </si>
  <si>
    <t xml:space="preserve"> 　 指定区間外 計</t>
  </si>
  <si>
    <t>　県道 計</t>
  </si>
  <si>
    <t xml:space="preserve">  　主要地方道 計</t>
  </si>
  <si>
    <t xml:space="preserve"> 　 一般県道 計</t>
  </si>
  <si>
    <t>　市町村道 計</t>
  </si>
  <si>
    <t xml:space="preserve"> 　 一級</t>
  </si>
  <si>
    <t xml:space="preserve"> 　 二級</t>
  </si>
  <si>
    <t xml:space="preserve"> 　 その他</t>
  </si>
  <si>
    <t>未供用</t>
  </si>
  <si>
    <t>重　用</t>
  </si>
  <si>
    <t>舗装済</t>
  </si>
  <si>
    <t>延実在
車両数</t>
  </si>
  <si>
    <t>延実働
車両数</t>
  </si>
  <si>
    <t>延実働
車両数</t>
  </si>
  <si>
    <t>総走行
キロ</t>
  </si>
  <si>
    <t>輸送
人員</t>
  </si>
  <si>
    <t>総走行
キロ</t>
  </si>
  <si>
    <t>延実働
車両数</t>
  </si>
  <si>
    <t>1日1車当たり走行キロ</t>
  </si>
  <si>
    <t>1日1車当たり輸送人員</t>
  </si>
  <si>
    <t>1日1車当たり輸送量</t>
  </si>
  <si>
    <t>1日1車当たり営業収入</t>
  </si>
  <si>
    <t>１日1車当たり営業収入</t>
  </si>
  <si>
    <t>（両）</t>
  </si>
  <si>
    <t>（㎞）</t>
  </si>
  <si>
    <t>（人）</t>
  </si>
  <si>
    <t>（円）</t>
  </si>
  <si>
    <t>（日車）</t>
  </si>
  <si>
    <t>（千人）</t>
  </si>
  <si>
    <t>（千円）</t>
  </si>
  <si>
    <t>（%）</t>
  </si>
  <si>
    <t>（千㎞）</t>
  </si>
  <si>
    <t>（トン）</t>
  </si>
  <si>
    <t>（千トン）</t>
  </si>
  <si>
    <t>１人１車制</t>
  </si>
  <si>
    <t>福祉輸送限定</t>
  </si>
  <si>
    <t>個人タクシー</t>
  </si>
  <si>
    <t>平成28年度</t>
  </si>
  <si>
    <t>12－14　無線局数</t>
  </si>
  <si>
    <t>放送局</t>
  </si>
  <si>
    <t>アナログ</t>
  </si>
  <si>
    <t>デジタル</t>
  </si>
  <si>
    <t>ＰＨＳ</t>
  </si>
  <si>
    <t>無線測位局</t>
  </si>
  <si>
    <t>無線航行陸上局</t>
  </si>
  <si>
    <t>無線航行移動局</t>
  </si>
  <si>
    <t>無線標定陸上局</t>
  </si>
  <si>
    <t>無線標定移動局</t>
  </si>
  <si>
    <t>無線標識局</t>
  </si>
  <si>
    <t>-</t>
  </si>
  <si>
    <t>実験試験局</t>
  </si>
  <si>
    <t>資料：総務省「情報通信統計データベース」</t>
  </si>
  <si>
    <t>資料：日本郵便株式会社</t>
  </si>
  <si>
    <t>各年12月31日現在</t>
  </si>
  <si>
    <t>平成28年</t>
  </si>
  <si>
    <t>12－11　放送局施設状況</t>
  </si>
  <si>
    <t>12－12　電話加入状況</t>
  </si>
  <si>
    <t>12－13　携帯電話等契約数の状況</t>
  </si>
  <si>
    <t>ＮＨＫ</t>
  </si>
  <si>
    <t>…</t>
  </si>
  <si>
    <t xml:space="preserve">   単位：台、回線</t>
  </si>
  <si>
    <t>資料：西日本電信電話株式会社沖縄支店、総務省総合通信基盤局「通信量からみた我が国の音声通信利用状況」</t>
  </si>
  <si>
    <t xml:space="preserve">12－10　郵便局局数 </t>
  </si>
  <si>
    <t>基地局</t>
  </si>
  <si>
    <t>平成28年度</t>
  </si>
  <si>
    <t>総　　数</t>
  </si>
  <si>
    <t>各年度末現在</t>
  </si>
  <si>
    <t>放送受信契約数</t>
  </si>
  <si>
    <t>うち衛星契約数</t>
  </si>
  <si>
    <t>うち衛星契約数</t>
  </si>
  <si>
    <t xml:space="preserve">      </t>
  </si>
  <si>
    <t>注：各月は各月末現在で、各年は12月末現在のものである。</t>
  </si>
  <si>
    <t>　　　　　自動車運送事業輸送量（つづき）</t>
  </si>
  <si>
    <t>　　　　　自動車運送事業輸送量</t>
  </si>
  <si>
    <t>注：（　）内は、コミュニティ放送局の数</t>
  </si>
  <si>
    <t>注：郵便局数には、簡易郵便局を含む</t>
  </si>
  <si>
    <r>
      <t xml:space="preserve">注：1 </t>
    </r>
    <r>
      <rPr>
        <sz val="7.5"/>
        <rFont val="ＭＳ Ｐ明朝"/>
        <family val="1"/>
      </rPr>
      <t>貨客船は、旅客船に含む。</t>
    </r>
  </si>
  <si>
    <r>
      <t xml:space="preserve">　　2 </t>
    </r>
    <r>
      <rPr>
        <sz val="7.5"/>
        <rFont val="ＭＳ Ｐ明朝"/>
        <family val="1"/>
      </rPr>
      <t>引船、台船、プレジャーボート、取締船（漁業関連は、除く。）等は、その他に含む。</t>
    </r>
  </si>
  <si>
    <r>
      <t xml:space="preserve">　　3 </t>
    </r>
    <r>
      <rPr>
        <sz val="7.5"/>
        <rFont val="ＭＳ Ｐ明朝"/>
        <family val="1"/>
      </rPr>
      <t>漁業実習船、漁業調査船、漁業取締船等は、漁船に含む。</t>
    </r>
  </si>
  <si>
    <r>
      <t xml:space="preserve">　　4 </t>
    </r>
    <r>
      <rPr>
        <sz val="7.5"/>
        <rFont val="ＭＳ Ｐ明朝"/>
        <family val="1"/>
      </rPr>
      <t>油槽船は、貨物船に含む。</t>
    </r>
  </si>
  <si>
    <r>
      <t xml:space="preserve">　　5 </t>
    </r>
    <r>
      <rPr>
        <sz val="7.5"/>
        <rFont val="ＭＳ Ｐ明朝"/>
        <family val="1"/>
      </rPr>
      <t>総トン数各計は、1トン未満切り捨て。</t>
    </r>
  </si>
  <si>
    <r>
      <t>注：</t>
    </r>
    <r>
      <rPr>
        <sz val="7.5"/>
        <rFont val="ＭＳ Ｐ明朝"/>
        <family val="1"/>
      </rPr>
      <t>総トン数各計は、1トン未満切り捨て</t>
    </r>
  </si>
  <si>
    <r>
      <t xml:space="preserve">注：1 </t>
    </r>
    <r>
      <rPr>
        <sz val="7.5"/>
        <rFont val="ＭＳ Ｐ明朝"/>
        <family val="1"/>
      </rPr>
      <t>保有車両数は、各年度3月31日現在のものである。</t>
    </r>
  </si>
  <si>
    <r>
      <t xml:space="preserve">3 </t>
    </r>
    <r>
      <rPr>
        <sz val="7.5"/>
        <rFont val="ＭＳ Ｐ明朝"/>
        <family val="1"/>
      </rPr>
      <t>駐留軍の軽自動車（貨物車、乗用車）は市町村に含まれる。（　）内は内数。</t>
    </r>
  </si>
  <si>
    <r>
      <t xml:space="preserve">　　2 </t>
    </r>
    <r>
      <rPr>
        <sz val="7.5"/>
        <rFont val="ＭＳ Ｐ明朝"/>
        <family val="1"/>
      </rPr>
      <t>市区町村別自動車数は、当該自動車の「使用者の本拠の位置」により分類。ただし、昭和54年1月31日前に登録された車のうち「使用の本拠の位置」が郡</t>
    </r>
  </si>
  <si>
    <r>
      <rPr>
        <sz val="7.5"/>
        <rFont val="ＭＳ 明朝"/>
        <family val="1"/>
      </rPr>
      <t>資料：</t>
    </r>
    <r>
      <rPr>
        <sz val="7.5"/>
        <rFont val="ＭＳ Ｐ明朝"/>
        <family val="1"/>
      </rPr>
      <t>総務省沖縄総合通信事務所「携帯電話統計」,「PHS統計」、総務省総合通信基盤局「通信量からみた我が国の音声通信利用状況」</t>
    </r>
  </si>
  <si>
    <r>
      <t xml:space="preserve">注：1 </t>
    </r>
    <r>
      <rPr>
        <sz val="9"/>
        <rFont val="ＭＳ Ｐ明朝"/>
        <family val="1"/>
      </rPr>
      <t>事業者数、車両数以外の項目は、提出事業者のみの集計である。</t>
    </r>
  </si>
  <si>
    <r>
      <t xml:space="preserve">　　2 </t>
    </r>
    <r>
      <rPr>
        <sz val="9"/>
        <rFont val="ＭＳ Ｐ明朝"/>
        <family val="1"/>
      </rPr>
      <t>沖縄本島に本社を置く事業者の実績については、沖縄本島に含めている。</t>
    </r>
  </si>
  <si>
    <r>
      <t xml:space="preserve">　　2 </t>
    </r>
    <r>
      <rPr>
        <sz val="7.5"/>
        <rFont val="ＭＳ Ｐ明朝"/>
        <family val="1"/>
      </rPr>
      <t>加入電話には、ISDNは含まれない。</t>
    </r>
  </si>
  <si>
    <t xml:space="preserve">    28年度</t>
  </si>
  <si>
    <t>＜第12章　運輸・通信＞</t>
  </si>
  <si>
    <t>登録船舶の用途別隻数及び総トン数</t>
  </si>
  <si>
    <t>登録船舶の船質別トン数階級別隻数及び総トン数（20ｔ以上）　　</t>
  </si>
  <si>
    <t>道路現況</t>
  </si>
  <si>
    <t>市町村別車種別保有自動車数</t>
  </si>
  <si>
    <t>用途別保有車両数</t>
  </si>
  <si>
    <t>一般乗合旅客自動車，一般乗用旅客自動車及び一般貨物自動車運送事業輸送量</t>
  </si>
  <si>
    <t>一般乗用旅客自動車運送事業者数（タクシー・ハイヤー）</t>
  </si>
  <si>
    <t>レンタカー事業者数</t>
  </si>
  <si>
    <t>沖縄都市モノレール乗客数</t>
  </si>
  <si>
    <t>郵便局局数</t>
  </si>
  <si>
    <t>放送局施設状況</t>
  </si>
  <si>
    <t>電話加入状況</t>
  </si>
  <si>
    <t>携帯電話等契約数の状況</t>
  </si>
  <si>
    <t>無線局数</t>
  </si>
  <si>
    <t>無線従事者免許付与状況</t>
  </si>
  <si>
    <t>高速インターネット接続サービス契約状況</t>
  </si>
  <si>
    <t>移動電気通信事業契約状況</t>
  </si>
  <si>
    <t>ＮＨＫテレビ受信契約数</t>
  </si>
  <si>
    <t>　　平成26年</t>
  </si>
  <si>
    <t>平成29年度</t>
  </si>
  <si>
    <t>平成29年</t>
  </si>
  <si>
    <t>平成29年度</t>
  </si>
  <si>
    <t>平成29年度</t>
  </si>
  <si>
    <t>-</t>
  </si>
  <si>
    <t>平成30年</t>
  </si>
  <si>
    <t>平成29年度</t>
  </si>
  <si>
    <t xml:space="preserve">    29年度</t>
  </si>
  <si>
    <t>平
成
28
年
度</t>
  </si>
  <si>
    <t>平
成
28
年
度</t>
  </si>
  <si>
    <t>-</t>
  </si>
  <si>
    <t>H29</t>
  </si>
  <si>
    <t>4)</t>
  </si>
  <si>
    <t>3)</t>
  </si>
  <si>
    <t>資料：県土木建築部道路管理課「道路施設現況調書」</t>
  </si>
  <si>
    <r>
      <t xml:space="preserve">4 </t>
    </r>
    <r>
      <rPr>
        <sz val="7.5"/>
        <rFont val="ＭＳ Ｐ明朝"/>
        <family val="1"/>
      </rPr>
      <t>原動機付自転車は、各年度7月1日現在の、各市町村における課税台数である。</t>
    </r>
    <r>
      <rPr>
        <sz val="6.5"/>
        <rFont val="ＭＳ Ｐ明朝"/>
        <family val="1"/>
      </rPr>
      <t>（資料：県企画部市町村課「軽自動車税に関する調」）</t>
    </r>
  </si>
  <si>
    <t>資料：県土木建築部都市計画・モノレール課</t>
  </si>
  <si>
    <r>
      <t>注：</t>
    </r>
    <r>
      <rPr>
        <sz val="7.5"/>
        <rFont val="ＭＳ Ｐ明朝"/>
        <family val="1"/>
      </rPr>
      <t>1　総務省「住民基本台帳に基づく人口、人口動態及び世帯数調査」（各年1月1日現在）を使用し、県企画部統計課にて算出。</t>
    </r>
  </si>
  <si>
    <r>
      <t>資料：</t>
    </r>
    <r>
      <rPr>
        <sz val="7.5"/>
        <rFont val="ＭＳ Ｐ明朝"/>
        <family val="1"/>
      </rPr>
      <t>沖縄総合事務局陸運事務所「業務概況」、県企画部市町村課「軽自動車税に関する調」</t>
    </r>
  </si>
  <si>
    <t>　　29年</t>
  </si>
  <si>
    <t>　　29年</t>
  </si>
  <si>
    <t xml:space="preserve">    30年</t>
  </si>
  <si>
    <t>平
成
29
年
度</t>
  </si>
  <si>
    <t>…</t>
  </si>
  <si>
    <t>平
成
29
年
度</t>
  </si>
  <si>
    <t>-</t>
  </si>
  <si>
    <t>　　　　29年</t>
  </si>
  <si>
    <t>…</t>
  </si>
  <si>
    <t>　　30年度</t>
  </si>
  <si>
    <t>H30</t>
  </si>
  <si>
    <t>平成30年度</t>
  </si>
  <si>
    <t>平成30年</t>
  </si>
  <si>
    <t>平成30年度</t>
  </si>
  <si>
    <t>平成29年度</t>
  </si>
  <si>
    <t>平成30年度</t>
  </si>
  <si>
    <t>平成31年</t>
  </si>
  <si>
    <t>平成30年度</t>
  </si>
  <si>
    <t xml:space="preserve">    30年度</t>
  </si>
  <si>
    <t>平成30年度</t>
  </si>
  <si>
    <t>12－６　一般乗合旅客自動車、一般乗用旅客自動車及び一般貨物</t>
  </si>
  <si>
    <t>平成28年</t>
  </si>
  <si>
    <t>　　30年</t>
  </si>
  <si>
    <t>平成28年</t>
  </si>
  <si>
    <t>　　30年</t>
  </si>
  <si>
    <t>令和元年度</t>
  </si>
  <si>
    <t>令和元年</t>
  </si>
  <si>
    <t>令和元年度</t>
  </si>
  <si>
    <t>令和元年度</t>
  </si>
  <si>
    <t>平成31年 1月</t>
  </si>
  <si>
    <t>令和元年 5月</t>
  </si>
  <si>
    <t>平成29年</t>
  </si>
  <si>
    <t xml:space="preserve">  令和元年</t>
  </si>
  <si>
    <t>平成27年度</t>
  </si>
  <si>
    <t>令和元年度</t>
  </si>
  <si>
    <t>令和元年度</t>
  </si>
  <si>
    <t>平成29年度</t>
  </si>
  <si>
    <t>R01</t>
  </si>
  <si>
    <t>令和元年度</t>
  </si>
  <si>
    <t>平成29年度</t>
  </si>
  <si>
    <t>　　平成28年</t>
  </si>
  <si>
    <t>　　　　30年</t>
  </si>
  <si>
    <t>平
成
30
年
度</t>
  </si>
  <si>
    <t>平
成
30
年
度</t>
  </si>
  <si>
    <t>国頭</t>
  </si>
  <si>
    <r>
      <rPr>
        <sz val="9"/>
        <rFont val="ＭＳ 明朝"/>
        <family val="1"/>
      </rPr>
      <t>資料：</t>
    </r>
    <r>
      <rPr>
        <sz val="9"/>
        <rFont val="ＭＳ Ｐ明朝"/>
        <family val="1"/>
      </rPr>
      <t>沖縄総合事務局運輸部「運輸要覧（令和元年12月）」</t>
    </r>
  </si>
  <si>
    <t>令和2年3月末現在</t>
  </si>
  <si>
    <t>資料：沖縄総合事務局陸運事務所「業務概況（令和2年版）」</t>
  </si>
  <si>
    <t>令和2年3月末現在</t>
  </si>
  <si>
    <t>資料：沖縄総合事務局陸運事務所「業務概況（令和2年版）」　　　　　</t>
  </si>
  <si>
    <t>※集計方法の変更（増車届出の廃止等）により令和元年度より宮古島、多良間島、石垣島を除き島毎の車両数は掲載しておりません。</t>
  </si>
  <si>
    <t>平成27年度</t>
  </si>
  <si>
    <t>平成28年度</t>
  </si>
  <si>
    <t>平成30年度</t>
  </si>
  <si>
    <t>令和元年度</t>
  </si>
  <si>
    <t>※算出方法を変更しています（既存15駅/日＋既存4駅/日）</t>
  </si>
  <si>
    <r>
      <rPr>
        <sz val="8"/>
        <rFont val="ＭＳ Ｐゴシック"/>
        <family val="3"/>
      </rPr>
      <t>　　　　　　　</t>
    </r>
    <r>
      <rPr>
        <sz val="8"/>
        <rFont val="Verdana"/>
        <family val="2"/>
      </rPr>
      <t xml:space="preserve"> </t>
    </r>
    <r>
      <rPr>
        <sz val="8"/>
        <rFont val="ＭＳ Ｐゴシック"/>
        <family val="3"/>
      </rPr>
      <t>　　※</t>
    </r>
    <r>
      <rPr>
        <sz val="8"/>
        <rFont val="Verdana"/>
        <family val="2"/>
      </rPr>
      <t>55,766</t>
    </r>
  </si>
  <si>
    <t>令和２年</t>
  </si>
  <si>
    <t>令和元年度</t>
  </si>
  <si>
    <t>12－８　レンタカー事業者数</t>
  </si>
  <si>
    <t>5月</t>
  </si>
  <si>
    <t>5月</t>
  </si>
  <si>
    <t>不明</t>
  </si>
  <si>
    <t>-</t>
  </si>
  <si>
    <t>-</t>
  </si>
  <si>
    <r>
      <t xml:space="preserve">　　  </t>
    </r>
    <r>
      <rPr>
        <sz val="7.5"/>
        <rFont val="ＭＳ Ｐ明朝"/>
        <family val="1"/>
      </rPr>
      <t>の場合は「使用者の住所地」により分類。この場合、「使用者の住所地」が当該運輸支局の管轄外にある場合は、まとめて不明欄に計上。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</si>
</sst>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###\ ##0;;&quot;－&quot;"/>
    <numFmt numFmtId="179" formatCode="\(#,##0\)"/>
    <numFmt numFmtId="180" formatCode="#,##0_;;&quot;-&quot;"/>
    <numFmt numFmtId="181" formatCode="&quot;&quot;\ #,##0\ "/>
    <numFmt numFmtId="182" formatCode="#,##0_;;&quot;- &quot;"/>
    <numFmt numFmtId="183" formatCode="#,##0_;;&quot;-   &quot;"/>
    <numFmt numFmtId="184" formatCode="#,##0.0;;&quot;-&quot;"/>
    <numFmt numFmtId="185" formatCode="&quot;r&quot;\ #,##0"/>
    <numFmt numFmtId="186" formatCode="#,##0.00;;&quot;-&quot;"/>
    <numFmt numFmtId="187" formatCode="&quot;r&quot;\ #,##0.0"/>
    <numFmt numFmtId="188" formatCode="&quot;開業からの累計：&quot;#,##0;[Red]\-#,##0"/>
    <numFmt numFmtId="189" formatCode="&quot;開業からの累計（１日平均）：&quot;#,##0;[Red]\-#,##0"/>
    <numFmt numFmtId="190" formatCode="&quot;開業からの累計(1日平均)：&quot;#,##0;[Red]\-#,##0"/>
    <numFmt numFmtId="191" formatCode="#&quot; &quot;##0"/>
    <numFmt numFmtId="192" formatCode="&quot;(&quot;#,##0&quot;)&quot;"/>
    <numFmt numFmtId="193" formatCode="#,##0.0;[Red]\-#,##0.0"/>
    <numFmt numFmtId="194" formatCode="#,###"/>
    <numFmt numFmtId="195" formatCode="#,##0_ "/>
    <numFmt numFmtId="196" formatCode="0.0%"/>
    <numFmt numFmtId="197" formatCode="###\ ###\ ###"/>
    <numFmt numFmtId="198" formatCode="#&quot; &quot;##&quot;－&quot;"/>
    <numFmt numFmtId="199" formatCode="###\ ##0;[Red]&quot;△&quot;###\ ##0"/>
    <numFmt numFmtId="200" formatCode="0_ "/>
    <numFmt numFmtId="201" formatCode="0.0_ "/>
    <numFmt numFmtId="202" formatCode="0.00_ "/>
    <numFmt numFmtId="203" formatCode="\ #,##0"/>
    <numFmt numFmtId="204" formatCode="\ #,##0.0"/>
    <numFmt numFmtId="205" formatCode="#,##0.0"/>
    <numFmt numFmtId="206" formatCode="#,##0.;&quot;-&quot;"/>
    <numFmt numFmtId="207" formatCode="#,##0;&quot;-&quot;"/>
    <numFmt numFmtId="208" formatCode="0.E+00"/>
    <numFmt numFmtId="209" formatCode="&quot;開業（平成15年8月10日）からの累計：&quot;#,##0;[Red]\-#,##0"/>
    <numFmt numFmtId="210" formatCode="&quot;r   &quot;#,##0"/>
    <numFmt numFmtId="211" formatCode="&quot;r&quot;#,##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0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明朝"/>
      <family val="1"/>
    </font>
    <font>
      <b/>
      <sz val="9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"/>
      <color indexed="8"/>
      <name val="Verdana"/>
      <family val="2"/>
    </font>
    <font>
      <b/>
      <sz val="9"/>
      <color indexed="12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4"/>
      <name val="Terminal"/>
      <family val="0"/>
    </font>
    <font>
      <sz val="10"/>
      <name val="ＭＳ Ｐ明朝"/>
      <family val="1"/>
    </font>
    <font>
      <sz val="17.5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9"/>
      <name val="Verdana"/>
      <family val="2"/>
    </font>
    <font>
      <u val="single"/>
      <sz val="12"/>
      <color indexed="12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4" fillId="0" borderId="0" applyFill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4" fillId="0" borderId="0" applyFill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785">
    <xf numFmtId="0" fontId="0" fillId="0" borderId="0" xfId="0" applyFont="1" applyAlignment="1">
      <alignment vertical="center"/>
    </xf>
    <xf numFmtId="0" fontId="2" fillId="0" borderId="0" xfId="8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7" fillId="0" borderId="0" xfId="82" applyFont="1" applyAlignment="1">
      <alignment vertical="center"/>
      <protection/>
    </xf>
    <xf numFmtId="0" fontId="7" fillId="0" borderId="0" xfId="82" applyFont="1" applyFill="1" applyAlignment="1">
      <alignment vertical="center"/>
      <protection/>
    </xf>
    <xf numFmtId="0" fontId="7" fillId="0" borderId="10" xfId="82" applyFont="1" applyBorder="1" applyAlignment="1">
      <alignment vertical="center"/>
      <protection/>
    </xf>
    <xf numFmtId="0" fontId="7" fillId="0" borderId="11" xfId="82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0" fontId="7" fillId="0" borderId="0" xfId="82" applyFont="1" applyFill="1" applyBorder="1" applyAlignment="1" quotePrefix="1">
      <alignment horizontal="center" vertical="center"/>
      <protection/>
    </xf>
    <xf numFmtId="177" fontId="9" fillId="0" borderId="0" xfId="49" applyNumberFormat="1" applyFont="1" applyFill="1" applyBorder="1" applyAlignment="1">
      <alignment horizontal="right" vertical="center"/>
    </xf>
    <xf numFmtId="0" fontId="7" fillId="0" borderId="10" xfId="82" applyFont="1" applyBorder="1" applyAlignment="1">
      <alignment horizontal="center" vertical="center"/>
      <protection/>
    </xf>
    <xf numFmtId="0" fontId="7" fillId="0" borderId="13" xfId="82" applyFont="1" applyBorder="1" applyAlignment="1">
      <alignment vertical="center"/>
      <protection/>
    </xf>
    <xf numFmtId="0" fontId="7" fillId="0" borderId="0" xfId="82" applyFont="1" applyBorder="1" applyAlignment="1">
      <alignment vertical="center"/>
      <protection/>
    </xf>
    <xf numFmtId="0" fontId="10" fillId="0" borderId="0" xfId="82" applyFont="1" applyAlignment="1">
      <alignment vertical="center"/>
      <protection/>
    </xf>
    <xf numFmtId="0" fontId="10" fillId="0" borderId="0" xfId="82" applyFont="1" applyBorder="1" applyAlignment="1">
      <alignment horizontal="center" vertical="center"/>
      <protection/>
    </xf>
    <xf numFmtId="0" fontId="10" fillId="0" borderId="0" xfId="82" applyFont="1" applyBorder="1" applyAlignment="1">
      <alignment vertical="center"/>
      <protection/>
    </xf>
    <xf numFmtId="0" fontId="8" fillId="0" borderId="0" xfId="83" applyFont="1" applyFill="1" applyAlignment="1">
      <alignment horizontal="left" vertical="center"/>
      <protection/>
    </xf>
    <xf numFmtId="0" fontId="8" fillId="0" borderId="0" xfId="83" applyFont="1" applyAlignment="1">
      <alignment horizontal="left" vertical="center"/>
      <protection/>
    </xf>
    <xf numFmtId="0" fontId="7" fillId="0" borderId="0" xfId="83" applyFont="1" applyAlignment="1">
      <alignment horizontal="left" vertical="center"/>
      <protection/>
    </xf>
    <xf numFmtId="0" fontId="10" fillId="0" borderId="0" xfId="83" applyFont="1" applyAlignment="1">
      <alignment horizontal="left" vertical="center"/>
      <protection/>
    </xf>
    <xf numFmtId="0" fontId="8" fillId="0" borderId="0" xfId="83" applyFont="1" applyFill="1" applyAlignment="1">
      <alignment vertical="center"/>
      <protection/>
    </xf>
    <xf numFmtId="0" fontId="7" fillId="0" borderId="0" xfId="83" applyFont="1" applyFill="1" applyAlignment="1">
      <alignment vertical="center"/>
      <protection/>
    </xf>
    <xf numFmtId="0" fontId="10" fillId="0" borderId="0" xfId="83" applyFont="1" applyFill="1" applyAlignment="1">
      <alignment horizontal="left" vertical="center"/>
      <protection/>
    </xf>
    <xf numFmtId="0" fontId="8" fillId="0" borderId="0" xfId="82" applyFont="1" applyAlignment="1">
      <alignment vertical="center"/>
      <protection/>
    </xf>
    <xf numFmtId="0" fontId="13" fillId="0" borderId="0" xfId="83" applyFont="1" applyAlignment="1">
      <alignment vertical="center"/>
      <protection/>
    </xf>
    <xf numFmtId="0" fontId="13" fillId="0" borderId="0" xfId="83" applyFont="1" applyAlignment="1">
      <alignment horizontal="center" vertical="center"/>
      <protection/>
    </xf>
    <xf numFmtId="0" fontId="7" fillId="0" borderId="0" xfId="83" applyFont="1" applyAlignment="1">
      <alignment vertical="center"/>
      <protection/>
    </xf>
    <xf numFmtId="0" fontId="7" fillId="0" borderId="10" xfId="83" applyFont="1" applyBorder="1" applyAlignment="1">
      <alignment vertical="center"/>
      <protection/>
    </xf>
    <xf numFmtId="0" fontId="7" fillId="0" borderId="10" xfId="83" applyFont="1" applyFill="1" applyBorder="1" applyAlignment="1">
      <alignment vertical="center"/>
      <protection/>
    </xf>
    <xf numFmtId="0" fontId="7" fillId="0" borderId="14" xfId="83" applyFont="1" applyFill="1" applyBorder="1" applyAlignment="1">
      <alignment horizontal="center" vertical="center"/>
      <protection/>
    </xf>
    <xf numFmtId="0" fontId="7" fillId="0" borderId="15" xfId="83" applyFont="1" applyFill="1" applyBorder="1" applyAlignment="1">
      <alignment horizontal="center" vertical="center"/>
      <protection/>
    </xf>
    <xf numFmtId="0" fontId="7" fillId="0" borderId="11" xfId="83" applyFont="1" applyFill="1" applyBorder="1" applyAlignment="1">
      <alignment horizontal="center" vertical="center"/>
      <protection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38" fontId="7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7" fillId="0" borderId="0" xfId="83" applyFont="1" applyFill="1" applyBorder="1" applyAlignment="1">
      <alignment vertical="center"/>
      <protection/>
    </xf>
    <xf numFmtId="0" fontId="7" fillId="0" borderId="16" xfId="83" applyFont="1" applyFill="1" applyBorder="1" applyAlignment="1">
      <alignment vertical="center"/>
      <protection/>
    </xf>
    <xf numFmtId="0" fontId="7" fillId="0" borderId="0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>
      <alignment horizontal="centerContinuous" vertical="center"/>
      <protection/>
    </xf>
    <xf numFmtId="0" fontId="7" fillId="0" borderId="16" xfId="83" applyFont="1" applyFill="1" applyBorder="1" applyAlignment="1" quotePrefix="1">
      <alignment horizontal="center" vertical="center"/>
      <protection/>
    </xf>
    <xf numFmtId="0" fontId="7" fillId="0" borderId="17" xfId="83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horizontal="right" vertical="center"/>
    </xf>
    <xf numFmtId="0" fontId="8" fillId="0" borderId="0" xfId="83" applyFont="1" applyAlignment="1">
      <alignment vertical="center"/>
      <protection/>
    </xf>
    <xf numFmtId="0" fontId="2" fillId="0" borderId="0" xfId="82" applyAlignment="1" quotePrefix="1">
      <alignment vertical="center"/>
      <protection/>
    </xf>
    <xf numFmtId="0" fontId="10" fillId="0" borderId="0" xfId="80" applyFont="1" applyFill="1" applyAlignment="1">
      <alignment vertical="center"/>
      <protection/>
    </xf>
    <xf numFmtId="0" fontId="7" fillId="0" borderId="0" xfId="80" applyFont="1" applyFill="1" applyAlignment="1">
      <alignment vertical="center"/>
      <protection/>
    </xf>
    <xf numFmtId="0" fontId="10" fillId="0" borderId="10" xfId="80" applyFont="1" applyFill="1" applyBorder="1" applyAlignment="1">
      <alignment vertical="center"/>
      <protection/>
    </xf>
    <xf numFmtId="0" fontId="10" fillId="0" borderId="18" xfId="80" applyFont="1" applyFill="1" applyBorder="1" applyAlignment="1">
      <alignment vertical="center"/>
      <protection/>
    </xf>
    <xf numFmtId="0" fontId="7" fillId="0" borderId="19" xfId="80" applyFont="1" applyFill="1" applyBorder="1" applyAlignment="1">
      <alignment horizontal="center" vertical="center" wrapText="1"/>
      <protection/>
    </xf>
    <xf numFmtId="0" fontId="10" fillId="0" borderId="0" xfId="80" applyFont="1" applyFill="1" applyBorder="1" applyAlignment="1">
      <alignment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10" fillId="0" borderId="14" xfId="80" applyFont="1" applyFill="1" applyBorder="1" applyAlignment="1">
      <alignment vertical="center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/>
      <protection/>
    </xf>
    <xf numFmtId="177" fontId="7" fillId="0" borderId="12" xfId="80" applyNumberFormat="1" applyFont="1" applyFill="1" applyBorder="1" applyAlignment="1">
      <alignment vertical="center"/>
      <protection/>
    </xf>
    <xf numFmtId="177" fontId="7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 indent="1"/>
      <protection/>
    </xf>
    <xf numFmtId="49" fontId="7" fillId="0" borderId="0" xfId="80" applyNumberFormat="1" applyFont="1" applyFill="1" applyBorder="1" applyAlignment="1">
      <alignment horizontal="left" vertical="center"/>
      <protection/>
    </xf>
    <xf numFmtId="177" fontId="9" fillId="0" borderId="12" xfId="80" applyNumberFormat="1" applyFont="1" applyFill="1" applyBorder="1" applyAlignment="1">
      <alignment vertical="center"/>
      <protection/>
    </xf>
    <xf numFmtId="177" fontId="9" fillId="0" borderId="0" xfId="80" applyNumberFormat="1" applyFont="1" applyFill="1" applyBorder="1" applyAlignment="1">
      <alignment vertical="center"/>
      <protection/>
    </xf>
    <xf numFmtId="49" fontId="7" fillId="0" borderId="16" xfId="80" applyNumberFormat="1" applyFont="1" applyFill="1" applyBorder="1" applyAlignment="1">
      <alignment horizontal="left" vertical="center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49" fontId="7" fillId="0" borderId="16" xfId="80" applyNumberFormat="1" applyFont="1" applyFill="1" applyBorder="1" applyAlignment="1">
      <alignment horizontal="left" vertical="center" wrapText="1"/>
      <protection/>
    </xf>
    <xf numFmtId="177" fontId="9" fillId="0" borderId="0" xfId="80" applyNumberFormat="1" applyFont="1" applyFill="1" applyBorder="1" applyAlignment="1">
      <alignment horizontal="right" vertical="center"/>
      <protection/>
    </xf>
    <xf numFmtId="0" fontId="7" fillId="0" borderId="0" xfId="80" applyFont="1" applyFill="1" applyBorder="1" applyAlignment="1">
      <alignment horizontal="left" vertical="center"/>
      <protection/>
    </xf>
    <xf numFmtId="0" fontId="7" fillId="0" borderId="16" xfId="80" applyFont="1" applyFill="1" applyBorder="1" applyAlignment="1">
      <alignment horizontal="left" vertical="center"/>
      <protection/>
    </xf>
    <xf numFmtId="0" fontId="7" fillId="0" borderId="0" xfId="80" applyFont="1" applyFill="1" applyBorder="1" applyAlignment="1">
      <alignment horizontal="left" vertical="center" wrapText="1"/>
      <protection/>
    </xf>
    <xf numFmtId="0" fontId="7" fillId="0" borderId="16" xfId="80" applyFont="1" applyFill="1" applyBorder="1" applyAlignment="1">
      <alignment horizontal="left" vertical="center" wrapText="1"/>
      <protection/>
    </xf>
    <xf numFmtId="38" fontId="9" fillId="0" borderId="0" xfId="49" applyFont="1" applyFill="1" applyAlignment="1">
      <alignment vertical="center"/>
    </xf>
    <xf numFmtId="0" fontId="7" fillId="0" borderId="10" xfId="80" applyFont="1" applyFill="1" applyBorder="1" applyAlignment="1">
      <alignment horizontal="left" vertical="center"/>
      <protection/>
    </xf>
    <xf numFmtId="0" fontId="7" fillId="0" borderId="17" xfId="80" applyFont="1" applyFill="1" applyBorder="1" applyAlignment="1">
      <alignment horizontal="left" vertical="center"/>
      <protection/>
    </xf>
    <xf numFmtId="0" fontId="7" fillId="0" borderId="13" xfId="80" applyFont="1" applyFill="1" applyBorder="1" applyAlignment="1">
      <alignment vertical="center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vertical="center"/>
      <protection/>
    </xf>
    <xf numFmtId="0" fontId="18" fillId="0" borderId="0" xfId="76" applyFont="1" applyFill="1" applyAlignment="1">
      <alignment vertical="center"/>
      <protection/>
    </xf>
    <xf numFmtId="0" fontId="6" fillId="0" borderId="0" xfId="76" applyFont="1" applyFill="1" applyAlignment="1">
      <alignment vertical="center"/>
      <protection/>
    </xf>
    <xf numFmtId="0" fontId="20" fillId="0" borderId="0" xfId="76" applyFont="1" applyFill="1" applyAlignment="1">
      <alignment vertical="center"/>
      <protection/>
    </xf>
    <xf numFmtId="0" fontId="7" fillId="0" borderId="0" xfId="76" applyNumberFormat="1" applyFont="1" applyFill="1" applyAlignment="1" applyProtection="1">
      <alignment horizontal="center" vertical="center"/>
      <protection locked="0"/>
    </xf>
    <xf numFmtId="0" fontId="7" fillId="0" borderId="0" xfId="76" applyFont="1" applyFill="1" applyAlignment="1">
      <alignment vertical="center"/>
      <protection/>
    </xf>
    <xf numFmtId="0" fontId="21" fillId="0" borderId="0" xfId="76" applyFont="1" applyFill="1" applyAlignment="1">
      <alignment vertical="center"/>
      <protection/>
    </xf>
    <xf numFmtId="0" fontId="13" fillId="0" borderId="0" xfId="76" applyFont="1" applyFill="1" applyAlignment="1">
      <alignment vertical="center"/>
      <protection/>
    </xf>
    <xf numFmtId="0" fontId="21" fillId="0" borderId="10" xfId="76" applyFont="1" applyFill="1" applyBorder="1" applyAlignment="1">
      <alignment vertical="center"/>
      <protection/>
    </xf>
    <xf numFmtId="0" fontId="13" fillId="0" borderId="10" xfId="76" applyNumberFormat="1" applyFont="1" applyFill="1" applyBorder="1" applyAlignment="1" applyProtection="1">
      <alignment vertical="center"/>
      <protection locked="0"/>
    </xf>
    <xf numFmtId="0" fontId="22" fillId="0" borderId="0" xfId="76" applyFont="1" applyFill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2" fillId="0" borderId="0" xfId="76" applyFont="1" applyFill="1" applyBorder="1" applyAlignment="1">
      <alignment vertical="center"/>
      <protection/>
    </xf>
    <xf numFmtId="0" fontId="22" fillId="0" borderId="14" xfId="76" applyFont="1" applyFill="1" applyBorder="1" applyAlignment="1">
      <alignment vertical="center"/>
      <protection/>
    </xf>
    <xf numFmtId="0" fontId="7" fillId="0" borderId="14" xfId="76" applyNumberFormat="1" applyFont="1" applyFill="1" applyBorder="1" applyAlignment="1" applyProtection="1">
      <alignment vertical="center"/>
      <protection locked="0"/>
    </xf>
    <xf numFmtId="0" fontId="7" fillId="0" borderId="20" xfId="76" applyNumberFormat="1" applyFont="1" applyFill="1" applyBorder="1" applyAlignment="1" applyProtection="1">
      <alignment vertical="center"/>
      <protection locked="0"/>
    </xf>
    <xf numFmtId="0" fontId="7" fillId="0" borderId="16" xfId="76" applyNumberFormat="1" applyFont="1" applyFill="1" applyBorder="1" applyAlignment="1" applyProtection="1">
      <alignment vertical="center"/>
      <protection locked="0"/>
    </xf>
    <xf numFmtId="0" fontId="7" fillId="0" borderId="21" xfId="76" applyNumberFormat="1" applyFont="1" applyFill="1" applyBorder="1" applyAlignment="1" applyProtection="1">
      <alignment vertical="center"/>
      <protection locked="0"/>
    </xf>
    <xf numFmtId="0" fontId="13" fillId="0" borderId="0" xfId="76" applyFont="1" applyFill="1" applyBorder="1" applyAlignment="1">
      <alignment vertical="center"/>
      <protection/>
    </xf>
    <xf numFmtId="49" fontId="7" fillId="0" borderId="0" xfId="76" applyNumberFormat="1" applyFont="1" applyFill="1" applyBorder="1" applyAlignment="1" applyProtection="1">
      <alignment horizontal="center" vertical="center"/>
      <protection locked="0"/>
    </xf>
    <xf numFmtId="49" fontId="7" fillId="0" borderId="16" xfId="76" applyNumberFormat="1" applyFont="1" applyFill="1" applyBorder="1" applyAlignment="1" applyProtection="1">
      <alignment horizontal="center" vertical="center"/>
      <protection locked="0"/>
    </xf>
    <xf numFmtId="3" fontId="7" fillId="0" borderId="0" xfId="76" applyNumberFormat="1" applyFont="1" applyFill="1" applyBorder="1" applyAlignment="1" applyProtection="1">
      <alignment vertical="center"/>
      <protection locked="0"/>
    </xf>
    <xf numFmtId="3" fontId="7" fillId="0" borderId="0" xfId="76" applyNumberFormat="1" applyFont="1" applyFill="1" applyBorder="1" applyAlignment="1">
      <alignment vertical="center"/>
      <protection/>
    </xf>
    <xf numFmtId="3" fontId="9" fillId="0" borderId="0" xfId="76" applyNumberFormat="1" applyFont="1" applyFill="1" applyBorder="1" applyAlignment="1" applyProtection="1">
      <alignment vertical="center"/>
      <protection locked="0"/>
    </xf>
    <xf numFmtId="3" fontId="9" fillId="0" borderId="0" xfId="76" applyNumberFormat="1" applyFont="1" applyFill="1" applyBorder="1" applyAlignment="1">
      <alignment vertical="center"/>
      <protection/>
    </xf>
    <xf numFmtId="0" fontId="7" fillId="0" borderId="0" xfId="76" applyNumberFormat="1" applyFont="1" applyFill="1" applyBorder="1" applyAlignment="1" applyProtection="1">
      <alignment horizontal="left" vertical="center"/>
      <protection locked="0"/>
    </xf>
    <xf numFmtId="0" fontId="7" fillId="0" borderId="16" xfId="76" applyNumberFormat="1" applyFont="1" applyFill="1" applyBorder="1" applyAlignment="1" applyProtection="1">
      <alignment horizontal="left" vertical="center"/>
      <protection locked="0"/>
    </xf>
    <xf numFmtId="49" fontId="7" fillId="0" borderId="0" xfId="76" applyNumberFormat="1" applyFont="1" applyFill="1" applyBorder="1" applyAlignment="1" applyProtection="1">
      <alignment horizontal="right" vertical="center"/>
      <protection locked="0"/>
    </xf>
    <xf numFmtId="49" fontId="7" fillId="0" borderId="16" xfId="76" applyNumberFormat="1" applyFont="1" applyFill="1" applyBorder="1" applyAlignment="1" applyProtection="1">
      <alignment horizontal="right" vertical="center"/>
      <protection locked="0"/>
    </xf>
    <xf numFmtId="3" fontId="9" fillId="0" borderId="0" xfId="76" applyNumberFormat="1" applyFont="1" applyFill="1" applyAlignment="1">
      <alignment vertical="center"/>
      <protection/>
    </xf>
    <xf numFmtId="0" fontId="7" fillId="0" borderId="10" xfId="76" applyNumberFormat="1" applyFont="1" applyFill="1" applyBorder="1" applyAlignment="1" applyProtection="1">
      <alignment vertical="center"/>
      <protection locked="0"/>
    </xf>
    <xf numFmtId="0" fontId="7" fillId="0" borderId="17" xfId="76" applyNumberFormat="1" applyFont="1" applyFill="1" applyBorder="1" applyAlignment="1" applyProtection="1">
      <alignment vertical="center"/>
      <protection locked="0"/>
    </xf>
    <xf numFmtId="3" fontId="7" fillId="0" borderId="10" xfId="76" applyNumberFormat="1" applyFont="1" applyFill="1" applyBorder="1" applyAlignment="1" applyProtection="1">
      <alignment vertical="center"/>
      <protection locked="0"/>
    </xf>
    <xf numFmtId="0" fontId="8" fillId="0" borderId="0" xfId="76" applyNumberFormat="1" applyFont="1" applyFill="1" applyBorder="1" applyAlignment="1" applyProtection="1">
      <alignment vertical="center"/>
      <protection locked="0"/>
    </xf>
    <xf numFmtId="0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 applyProtection="1">
      <alignment vertical="center"/>
      <protection locked="0"/>
    </xf>
    <xf numFmtId="3" fontId="13" fillId="0" borderId="0" xfId="76" applyNumberFormat="1" applyFont="1" applyFill="1" applyAlignment="1">
      <alignment vertical="center" shrinkToFit="1"/>
      <protection/>
    </xf>
    <xf numFmtId="3" fontId="13" fillId="0" borderId="0" xfId="76" applyNumberFormat="1" applyFont="1" applyFill="1" applyAlignment="1">
      <alignment vertical="center"/>
      <protection/>
    </xf>
    <xf numFmtId="38" fontId="7" fillId="0" borderId="0" xfId="49" applyFont="1" applyFill="1" applyBorder="1" applyAlignment="1">
      <alignment horizontal="center" vertical="center"/>
    </xf>
    <xf numFmtId="0" fontId="6" fillId="0" borderId="0" xfId="80" applyFont="1" applyFill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Alignment="1">
      <alignment vertical="center"/>
      <protection/>
    </xf>
    <xf numFmtId="178" fontId="13" fillId="0" borderId="0" xfId="75" applyNumberFormat="1" applyFont="1" applyFill="1" applyAlignment="1">
      <alignment horizontal="center" vertical="center"/>
      <protection/>
    </xf>
    <xf numFmtId="178" fontId="7" fillId="0" borderId="0" xfId="75" applyNumberFormat="1" applyFont="1" applyFill="1" applyAlignment="1" quotePrefix="1">
      <alignment vertical="center"/>
      <protection/>
    </xf>
    <xf numFmtId="178" fontId="7" fillId="0" borderId="0" xfId="75" applyNumberFormat="1" applyFont="1" applyFill="1" applyBorder="1" applyAlignment="1">
      <alignment vertical="center"/>
      <protection/>
    </xf>
    <xf numFmtId="178" fontId="7" fillId="0" borderId="0" xfId="75" applyNumberFormat="1" applyFont="1" applyFill="1" applyAlignment="1">
      <alignment horizontal="left" vertical="center"/>
      <protection/>
    </xf>
    <xf numFmtId="178" fontId="7" fillId="0" borderId="0" xfId="75" applyNumberFormat="1" applyFont="1" applyFill="1" applyBorder="1" applyAlignment="1">
      <alignment horizontal="left" vertical="center"/>
      <protection/>
    </xf>
    <xf numFmtId="178" fontId="7" fillId="0" borderId="19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49" fontId="7" fillId="0" borderId="22" xfId="75" applyNumberFormat="1" applyFont="1" applyFill="1" applyBorder="1" applyAlignment="1">
      <alignment horizontal="center" vertical="center" wrapText="1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38" fontId="7" fillId="0" borderId="0" xfId="53" applyFont="1" applyFill="1" applyBorder="1" applyAlignment="1">
      <alignment horizontal="center" vertical="center"/>
    </xf>
    <xf numFmtId="178" fontId="7" fillId="0" borderId="0" xfId="75" applyNumberFormat="1" applyFont="1" applyFill="1" applyBorder="1" applyAlignment="1">
      <alignment vertical="center" wrapText="1"/>
      <protection/>
    </xf>
    <xf numFmtId="38" fontId="7" fillId="0" borderId="12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21" xfId="53" applyFont="1" applyFill="1" applyBorder="1" applyAlignment="1">
      <alignment horizontal="right" vertical="center"/>
    </xf>
    <xf numFmtId="38" fontId="7" fillId="0" borderId="16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center" vertical="center" textRotation="255" wrapText="1"/>
    </xf>
    <xf numFmtId="177" fontId="9" fillId="0" borderId="12" xfId="53" applyNumberFormat="1" applyFont="1" applyFill="1" applyBorder="1" applyAlignment="1">
      <alignment horizontal="right" vertical="center"/>
    </xf>
    <xf numFmtId="177" fontId="9" fillId="0" borderId="0" xfId="53" applyNumberFormat="1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right" vertical="center"/>
    </xf>
    <xf numFmtId="49" fontId="7" fillId="0" borderId="0" xfId="75" applyNumberFormat="1" applyFont="1" applyFill="1" applyBorder="1" applyAlignment="1">
      <alignment horizontal="distributed" vertical="center"/>
      <protection/>
    </xf>
    <xf numFmtId="49" fontId="7" fillId="0" borderId="0" xfId="75" applyNumberFormat="1" applyFont="1" applyFill="1" applyBorder="1" applyAlignment="1">
      <alignment vertical="center"/>
      <protection/>
    </xf>
    <xf numFmtId="38" fontId="7" fillId="0" borderId="10" xfId="53" applyFont="1" applyFill="1" applyBorder="1" applyAlignment="1">
      <alignment horizontal="center" vertical="center"/>
    </xf>
    <xf numFmtId="178" fontId="7" fillId="0" borderId="10" xfId="75" applyNumberFormat="1" applyFont="1" applyFill="1" applyBorder="1" applyAlignment="1">
      <alignment vertical="center"/>
      <protection/>
    </xf>
    <xf numFmtId="178" fontId="7" fillId="0" borderId="17" xfId="75" applyNumberFormat="1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horizontal="right" vertical="center"/>
    </xf>
    <xf numFmtId="38" fontId="7" fillId="0" borderId="17" xfId="53" applyFont="1" applyFill="1" applyBorder="1" applyAlignment="1">
      <alignment horizontal="right" vertical="center"/>
    </xf>
    <xf numFmtId="38" fontId="7" fillId="0" borderId="10" xfId="53" applyFont="1" applyFill="1" applyBorder="1" applyAlignment="1">
      <alignment vertical="center"/>
    </xf>
    <xf numFmtId="178" fontId="7" fillId="0" borderId="0" xfId="75" applyNumberFormat="1" applyFont="1" applyFill="1" applyBorder="1" applyAlignment="1">
      <alignment horizontal="right" vertical="center"/>
      <protection/>
    </xf>
    <xf numFmtId="178" fontId="8" fillId="0" borderId="0" xfId="75" applyNumberFormat="1" applyFont="1" applyFill="1" applyAlignment="1">
      <alignment vertical="center"/>
      <protection/>
    </xf>
    <xf numFmtId="0" fontId="2" fillId="0" borderId="0" xfId="84" applyFont="1" applyFill="1" applyAlignment="1">
      <alignment vertical="center"/>
      <protection/>
    </xf>
    <xf numFmtId="0" fontId="2" fillId="0" borderId="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center"/>
      <protection/>
    </xf>
    <xf numFmtId="0" fontId="7" fillId="0" borderId="10" xfId="84" applyFont="1" applyFill="1" applyBorder="1" applyAlignment="1">
      <alignment vertical="center"/>
      <protection/>
    </xf>
    <xf numFmtId="0" fontId="7" fillId="0" borderId="0" xfId="84" applyFont="1" applyFill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0" fontId="7" fillId="0" borderId="23" xfId="84" applyFont="1" applyFill="1" applyBorder="1" applyAlignment="1">
      <alignment horizontal="center" vertical="center" wrapText="1"/>
      <protection/>
    </xf>
    <xf numFmtId="0" fontId="7" fillId="0" borderId="24" xfId="84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>
      <alignment horizontal="distributed" vertical="center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7" fillId="0" borderId="16" xfId="84" applyFont="1" applyFill="1" applyBorder="1" applyAlignment="1">
      <alignment vertical="center"/>
      <protection/>
    </xf>
    <xf numFmtId="0" fontId="11" fillId="0" borderId="16" xfId="85" applyFont="1" applyFill="1" applyBorder="1" applyAlignment="1">
      <alignment horizontal="center" vertical="center" wrapText="1"/>
      <protection/>
    </xf>
    <xf numFmtId="0" fontId="11" fillId="0" borderId="0" xfId="85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horizontal="distributed" vertical="center"/>
      <protection/>
    </xf>
    <xf numFmtId="0" fontId="11" fillId="0" borderId="16" xfId="84" applyFont="1" applyFill="1" applyBorder="1" applyAlignment="1">
      <alignment vertical="center"/>
      <protection/>
    </xf>
    <xf numFmtId="176" fontId="19" fillId="0" borderId="12" xfId="85" applyNumberFormat="1" applyFont="1" applyFill="1" applyBorder="1" applyAlignment="1">
      <alignment horizontal="right" vertical="center"/>
      <protection/>
    </xf>
    <xf numFmtId="176" fontId="19" fillId="0" borderId="0" xfId="85" applyNumberFormat="1" applyFont="1" applyFill="1" applyBorder="1" applyAlignment="1">
      <alignment horizontal="right" vertical="center"/>
      <protection/>
    </xf>
    <xf numFmtId="0" fontId="11" fillId="0" borderId="0" xfId="85" applyFont="1" applyFill="1" applyAlignment="1">
      <alignment vertical="center"/>
      <protection/>
    </xf>
    <xf numFmtId="1" fontId="11" fillId="0" borderId="0" xfId="85" applyNumberFormat="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84" applyFont="1" applyFill="1" applyBorder="1" applyAlignment="1">
      <alignment vertical="center"/>
      <protection/>
    </xf>
    <xf numFmtId="0" fontId="7" fillId="0" borderId="16" xfId="84" applyFont="1" applyFill="1" applyBorder="1" applyAlignment="1">
      <alignment vertical="center"/>
      <protection/>
    </xf>
    <xf numFmtId="0" fontId="7" fillId="0" borderId="20" xfId="84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4" xfId="84" applyFont="1" applyFill="1" applyBorder="1" applyAlignment="1">
      <alignment horizontal="distributed" vertical="center"/>
      <protection/>
    </xf>
    <xf numFmtId="0" fontId="7" fillId="0" borderId="20" xfId="84" applyFont="1" applyFill="1" applyBorder="1" applyAlignment="1">
      <alignment vertical="center"/>
      <protection/>
    </xf>
    <xf numFmtId="0" fontId="7" fillId="0" borderId="21" xfId="84" applyFont="1" applyFill="1" applyBorder="1" applyAlignment="1">
      <alignment horizontal="distributed" vertical="center"/>
      <protection/>
    </xf>
    <xf numFmtId="0" fontId="7" fillId="0" borderId="23" xfId="84" applyFont="1" applyFill="1" applyBorder="1" applyAlignment="1">
      <alignment vertical="center"/>
      <protection/>
    </xf>
    <xf numFmtId="0" fontId="7" fillId="0" borderId="12" xfId="84" applyFont="1" applyFill="1" applyBorder="1" applyAlignment="1">
      <alignment vertical="center"/>
      <protection/>
    </xf>
    <xf numFmtId="0" fontId="7" fillId="0" borderId="17" xfId="84" applyFont="1" applyFill="1" applyBorder="1" applyAlignment="1">
      <alignment horizontal="center" vertical="center" wrapText="1"/>
      <protection/>
    </xf>
    <xf numFmtId="0" fontId="7" fillId="0" borderId="13" xfId="84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distributed" vertical="center"/>
      <protection/>
    </xf>
    <xf numFmtId="0" fontId="7" fillId="0" borderId="17" xfId="84" applyFont="1" applyFill="1" applyBorder="1" applyAlignment="1">
      <alignment vertical="center"/>
      <protection/>
    </xf>
    <xf numFmtId="180" fontId="7" fillId="0" borderId="10" xfId="84" applyNumberFormat="1" applyFont="1" applyFill="1" applyBorder="1" applyAlignment="1">
      <alignment vertical="center"/>
      <protection/>
    </xf>
    <xf numFmtId="183" fontId="7" fillId="0" borderId="10" xfId="84" applyNumberFormat="1" applyFont="1" applyFill="1" applyBorder="1" applyAlignment="1">
      <alignment vertical="center"/>
      <protection/>
    </xf>
    <xf numFmtId="0" fontId="25" fillId="0" borderId="0" xfId="84" applyFont="1" applyFill="1" applyAlignment="1">
      <alignment horizontal="center" vertical="center"/>
      <protection/>
    </xf>
    <xf numFmtId="0" fontId="25" fillId="0" borderId="10" xfId="84" applyFont="1" applyFill="1" applyBorder="1" applyAlignment="1">
      <alignment horizontal="center" vertical="center"/>
      <protection/>
    </xf>
    <xf numFmtId="0" fontId="19" fillId="0" borderId="0" xfId="85" applyFont="1" applyFill="1" applyAlignment="1">
      <alignment horizontal="right" vertical="center"/>
      <protection/>
    </xf>
    <xf numFmtId="0" fontId="7" fillId="0" borderId="0" xfId="80" applyFont="1" applyFill="1" applyBorder="1" applyAlignment="1">
      <alignment horizontal="distributed" vertical="center"/>
      <protection/>
    </xf>
    <xf numFmtId="0" fontId="7" fillId="0" borderId="16" xfId="80" applyFont="1" applyFill="1" applyBorder="1" applyAlignment="1">
      <alignment horizontal="center" vertical="center"/>
      <protection/>
    </xf>
    <xf numFmtId="0" fontId="7" fillId="0" borderId="16" xfId="80" applyFont="1" applyFill="1" applyBorder="1" applyAlignment="1">
      <alignment vertical="center"/>
      <protection/>
    </xf>
    <xf numFmtId="0" fontId="2" fillId="0" borderId="16" xfId="80" applyFont="1" applyFill="1" applyBorder="1" applyAlignment="1">
      <alignment vertical="center"/>
      <protection/>
    </xf>
    <xf numFmtId="5" fontId="7" fillId="0" borderId="0" xfId="80" applyNumberFormat="1" applyFont="1" applyFill="1" applyBorder="1" applyAlignment="1">
      <alignment horizontal="distributed" vertical="center"/>
      <protection/>
    </xf>
    <xf numFmtId="0" fontId="7" fillId="0" borderId="20" xfId="80" applyFont="1" applyFill="1" applyBorder="1" applyAlignment="1">
      <alignment vertical="center" wrapText="1"/>
      <protection/>
    </xf>
    <xf numFmtId="0" fontId="7" fillId="0" borderId="23" xfId="80" applyFont="1" applyFill="1" applyBorder="1" applyAlignment="1">
      <alignment vertical="center" wrapText="1"/>
      <protection/>
    </xf>
    <xf numFmtId="3" fontId="7" fillId="0" borderId="0" xfId="80" applyNumberFormat="1" applyFont="1" applyFill="1" applyBorder="1" applyAlignment="1">
      <alignment vertical="center"/>
      <protection/>
    </xf>
    <xf numFmtId="0" fontId="7" fillId="0" borderId="17" xfId="80" applyFont="1" applyFill="1" applyBorder="1" applyAlignment="1">
      <alignment vertical="center" wrapText="1"/>
      <protection/>
    </xf>
    <xf numFmtId="0" fontId="8" fillId="0" borderId="0" xfId="85" applyFont="1" applyFill="1" applyAlignment="1">
      <alignment vertical="center"/>
      <protection/>
    </xf>
    <xf numFmtId="0" fontId="7" fillId="0" borderId="0" xfId="85" applyFont="1" applyFill="1" applyAlignment="1">
      <alignment vertical="center"/>
      <protection/>
    </xf>
    <xf numFmtId="0" fontId="25" fillId="0" borderId="0" xfId="84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/>
      <protection/>
    </xf>
    <xf numFmtId="176" fontId="7" fillId="0" borderId="0" xfId="85" applyNumberFormat="1" applyFont="1" applyFill="1" applyBorder="1" applyAlignment="1">
      <alignment vertical="center"/>
      <protection/>
    </xf>
    <xf numFmtId="1" fontId="7" fillId="0" borderId="0" xfId="85" applyNumberFormat="1" applyFont="1" applyFill="1" applyBorder="1" applyAlignment="1">
      <alignment vertical="center"/>
      <protection/>
    </xf>
    <xf numFmtId="0" fontId="7" fillId="0" borderId="12" xfId="85" applyFont="1" applyFill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vertical="center" wrapText="1"/>
      <protection/>
    </xf>
    <xf numFmtId="0" fontId="7" fillId="0" borderId="13" xfId="85" applyFont="1" applyFill="1" applyBorder="1" applyAlignment="1">
      <alignment horizontal="center" vertical="center" wrapText="1"/>
      <protection/>
    </xf>
    <xf numFmtId="176" fontId="7" fillId="0" borderId="13" xfId="85" applyNumberFormat="1" applyFont="1" applyFill="1" applyBorder="1" applyAlignment="1">
      <alignment vertical="center"/>
      <protection/>
    </xf>
    <xf numFmtId="38" fontId="7" fillId="0" borderId="10" xfId="49" applyFont="1" applyFill="1" applyBorder="1" applyAlignment="1">
      <alignment vertical="center"/>
    </xf>
    <xf numFmtId="176" fontId="7" fillId="0" borderId="10" xfId="85" applyNumberFormat="1" applyFont="1" applyFill="1" applyBorder="1" applyAlignment="1">
      <alignment vertical="center"/>
      <protection/>
    </xf>
    <xf numFmtId="0" fontId="7" fillId="0" borderId="0" xfId="85" applyFont="1" applyFill="1" applyBorder="1" applyAlignment="1">
      <alignment vertical="center" wrapText="1"/>
      <protection/>
    </xf>
    <xf numFmtId="0" fontId="7" fillId="0" borderId="0" xfId="85" applyFont="1" applyFill="1" applyBorder="1" applyAlignment="1">
      <alignment horizontal="center" vertical="center" wrapText="1"/>
      <protection/>
    </xf>
    <xf numFmtId="0" fontId="8" fillId="0" borderId="0" xfId="85" applyFont="1" applyFill="1" applyBorder="1" applyAlignment="1">
      <alignment vertical="center"/>
      <protection/>
    </xf>
    <xf numFmtId="0" fontId="6" fillId="0" borderId="0" xfId="80" applyFont="1" applyAlignment="1">
      <alignment vertical="center"/>
      <protection/>
    </xf>
    <xf numFmtId="0" fontId="6" fillId="0" borderId="0" xfId="80" applyFont="1" applyFill="1" applyBorder="1" applyAlignment="1">
      <alignment horizontal="center" vertical="center"/>
      <protection/>
    </xf>
    <xf numFmtId="0" fontId="7" fillId="0" borderId="10" xfId="80" applyFont="1" applyBorder="1" applyAlignment="1">
      <alignment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0" borderId="0" xfId="80" applyFont="1" applyBorder="1" applyAlignment="1">
      <alignment vertical="center"/>
      <protection/>
    </xf>
    <xf numFmtId="0" fontId="7" fillId="0" borderId="14" xfId="80" applyFont="1" applyBorder="1" applyAlignment="1">
      <alignment vertical="center"/>
      <protection/>
    </xf>
    <xf numFmtId="38" fontId="7" fillId="0" borderId="24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/>
    </xf>
    <xf numFmtId="0" fontId="7" fillId="0" borderId="10" xfId="80" applyFont="1" applyFill="1" applyBorder="1" applyAlignment="1">
      <alignment horizontal="center" vertical="center"/>
      <protection/>
    </xf>
    <xf numFmtId="38" fontId="7" fillId="0" borderId="13" xfId="49" applyFont="1" applyFill="1" applyBorder="1" applyAlignment="1">
      <alignment horizontal="right" vertical="center"/>
    </xf>
    <xf numFmtId="176" fontId="7" fillId="0" borderId="0" xfId="80" applyNumberFormat="1" applyFont="1" applyFill="1" applyBorder="1" applyAlignment="1">
      <alignment horizontal="right" vertical="center"/>
      <protection/>
    </xf>
    <xf numFmtId="0" fontId="6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Fill="1" applyAlignment="1">
      <alignment vertical="center"/>
      <protection/>
    </xf>
    <xf numFmtId="0" fontId="6" fillId="0" borderId="0" xfId="80" applyFont="1" applyFill="1" applyBorder="1" applyAlignment="1">
      <alignment horizontal="left" vertical="center"/>
      <protection/>
    </xf>
    <xf numFmtId="0" fontId="6" fillId="0" borderId="0" xfId="80" applyFont="1" applyFill="1" applyBorder="1" applyAlignment="1">
      <alignment vertical="center"/>
      <protection/>
    </xf>
    <xf numFmtId="0" fontId="7" fillId="0" borderId="25" xfId="80" applyFont="1" applyBorder="1" applyAlignment="1">
      <alignment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horizontal="right" vertical="center"/>
    </xf>
    <xf numFmtId="177" fontId="7" fillId="0" borderId="12" xfId="49" applyNumberFormat="1" applyFont="1" applyFill="1" applyBorder="1" applyAlignment="1">
      <alignment horizontal="right" vertical="center"/>
    </xf>
    <xf numFmtId="0" fontId="9" fillId="0" borderId="0" xfId="80" applyFont="1" applyAlignment="1">
      <alignment vertical="center"/>
      <protection/>
    </xf>
    <xf numFmtId="177" fontId="7" fillId="0" borderId="12" xfId="49" applyNumberFormat="1" applyFont="1" applyFill="1" applyBorder="1" applyAlignment="1">
      <alignment vertical="center"/>
    </xf>
    <xf numFmtId="0" fontId="9" fillId="0" borderId="0" xfId="80" applyFont="1" applyBorder="1" applyAlignment="1">
      <alignment vertical="center"/>
      <protection/>
    </xf>
    <xf numFmtId="38" fontId="10" fillId="0" borderId="0" xfId="49" applyFont="1" applyFill="1" applyAlignment="1">
      <alignment vertical="center" shrinkToFit="1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center" vertical="center" shrinkToFit="1"/>
    </xf>
    <xf numFmtId="38" fontId="7" fillId="0" borderId="21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38" fontId="10" fillId="0" borderId="10" xfId="49" applyFont="1" applyBorder="1" applyAlignment="1">
      <alignment vertical="center"/>
    </xf>
    <xf numFmtId="38" fontId="9" fillId="0" borderId="10" xfId="49" applyFont="1" applyFill="1" applyBorder="1" applyAlignment="1">
      <alignment horizontal="right" vertical="center" shrinkToFit="1"/>
    </xf>
    <xf numFmtId="180" fontId="7" fillId="0" borderId="0" xfId="49" applyNumberFormat="1" applyFont="1" applyFill="1" applyBorder="1" applyAlignment="1">
      <alignment vertical="center" shrinkToFit="1"/>
    </xf>
    <xf numFmtId="180" fontId="7" fillId="0" borderId="0" xfId="49" applyNumberFormat="1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10" fillId="0" borderId="0" xfId="79" applyFont="1" applyFill="1" applyAlignment="1">
      <alignment vertical="center"/>
      <protection/>
    </xf>
    <xf numFmtId="0" fontId="10" fillId="0" borderId="0" xfId="79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right" vertical="center"/>
      <protection/>
    </xf>
    <xf numFmtId="0" fontId="7" fillId="0" borderId="0" xfId="79" applyFont="1" applyFill="1" applyBorder="1" applyAlignment="1">
      <alignment horizontal="right" vertical="center"/>
      <protection/>
    </xf>
    <xf numFmtId="0" fontId="10" fillId="0" borderId="10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vertical="center"/>
      <protection/>
    </xf>
    <xf numFmtId="0" fontId="7" fillId="0" borderId="25" xfId="79" applyFont="1" applyFill="1" applyBorder="1" applyAlignment="1">
      <alignment horizontal="center" vertical="center"/>
      <protection/>
    </xf>
    <xf numFmtId="0" fontId="7" fillId="0" borderId="27" xfId="79" applyFont="1" applyFill="1" applyBorder="1" applyAlignment="1">
      <alignment horizontal="center" vertical="center"/>
      <protection/>
    </xf>
    <xf numFmtId="0" fontId="7" fillId="0" borderId="28" xfId="79" applyFont="1" applyFill="1" applyBorder="1" applyAlignment="1">
      <alignment horizontal="center"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0" xfId="79" applyFont="1" applyFill="1" applyBorder="1" applyAlignment="1">
      <alignment vertical="center"/>
      <protection/>
    </xf>
    <xf numFmtId="0" fontId="7" fillId="0" borderId="16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distributed" vertical="center"/>
      <protection/>
    </xf>
    <xf numFmtId="0" fontId="7" fillId="0" borderId="16" xfId="79" applyFont="1" applyFill="1" applyBorder="1" applyAlignment="1">
      <alignment horizontal="left" vertical="center"/>
      <protection/>
    </xf>
    <xf numFmtId="3" fontId="9" fillId="0" borderId="0" xfId="79" applyNumberFormat="1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left" vertical="center"/>
      <protection/>
    </xf>
    <xf numFmtId="0" fontId="7" fillId="0" borderId="10" xfId="79" applyFont="1" applyFill="1" applyBorder="1" applyAlignment="1">
      <alignment vertical="center"/>
      <protection/>
    </xf>
    <xf numFmtId="0" fontId="7" fillId="0" borderId="10" xfId="79" applyFont="1" applyFill="1" applyBorder="1" applyAlignment="1">
      <alignment horizontal="center" vertical="center"/>
      <protection/>
    </xf>
    <xf numFmtId="0" fontId="7" fillId="0" borderId="17" xfId="79" applyFont="1" applyFill="1" applyBorder="1" applyAlignment="1">
      <alignment horizontal="center" vertical="center"/>
      <protection/>
    </xf>
    <xf numFmtId="191" fontId="7" fillId="0" borderId="10" xfId="79" applyNumberFormat="1" applyFont="1" applyFill="1" applyBorder="1" applyAlignment="1">
      <alignment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191" fontId="10" fillId="0" borderId="0" xfId="79" applyNumberFormat="1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9" applyFont="1" applyFill="1" applyBorder="1" applyAlignment="1">
      <alignment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191" fontId="7" fillId="0" borderId="0" xfId="79" applyNumberFormat="1" applyFont="1" applyFill="1" applyBorder="1" applyAlignment="1">
      <alignment vertical="center"/>
      <protection/>
    </xf>
    <xf numFmtId="0" fontId="6" fillId="0" borderId="0" xfId="79" applyFont="1" applyFill="1" applyAlignment="1">
      <alignment vertical="center"/>
      <protection/>
    </xf>
    <xf numFmtId="0" fontId="13" fillId="0" borderId="0" xfId="79" applyFont="1" applyFill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12" xfId="79" applyFont="1" applyFill="1" applyBorder="1" applyAlignment="1">
      <alignment horizontal="right" vertical="center"/>
      <protection/>
    </xf>
    <xf numFmtId="191" fontId="7" fillId="0" borderId="0" xfId="79" applyNumberFormat="1" applyFont="1" applyFill="1" applyAlignment="1">
      <alignment vertical="center"/>
      <protection/>
    </xf>
    <xf numFmtId="180" fontId="9" fillId="0" borderId="0" xfId="79" applyNumberFormat="1" applyFont="1" applyFill="1" applyBorder="1" applyAlignment="1">
      <alignment horizontal="right" vertical="center"/>
      <protection/>
    </xf>
    <xf numFmtId="0" fontId="7" fillId="0" borderId="13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right" vertical="center"/>
      <protection/>
    </xf>
    <xf numFmtId="0" fontId="7" fillId="0" borderId="10" xfId="79" applyFont="1" applyFill="1" applyBorder="1" applyAlignment="1">
      <alignment horizontal="left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86" applyFont="1" applyFill="1" applyAlignment="1">
      <alignment vertical="center"/>
      <protection/>
    </xf>
    <xf numFmtId="0" fontId="7" fillId="0" borderId="0" xfId="86" applyFont="1" applyFill="1" applyBorder="1" applyAlignment="1">
      <alignment vertical="center"/>
      <protection/>
    </xf>
    <xf numFmtId="0" fontId="28" fillId="0" borderId="0" xfId="86" applyFont="1" applyFill="1" applyBorder="1" applyAlignment="1">
      <alignment vertical="center"/>
      <protection/>
    </xf>
    <xf numFmtId="0" fontId="7" fillId="0" borderId="0" xfId="86" applyFont="1" applyFill="1" applyBorder="1" applyAlignment="1">
      <alignment horizontal="right" vertical="center"/>
      <protection/>
    </xf>
    <xf numFmtId="0" fontId="7" fillId="0" borderId="10" xfId="86" applyFont="1" applyFill="1" applyBorder="1" applyAlignment="1">
      <alignment vertical="center"/>
      <protection/>
    </xf>
    <xf numFmtId="0" fontId="7" fillId="0" borderId="28" xfId="86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center" vertical="center"/>
      <protection/>
    </xf>
    <xf numFmtId="0" fontId="7" fillId="0" borderId="21" xfId="86" applyFont="1" applyFill="1" applyBorder="1" applyAlignment="1">
      <alignment horizontal="center" vertical="center"/>
      <protection/>
    </xf>
    <xf numFmtId="0" fontId="7" fillId="0" borderId="23" xfId="86" applyFont="1" applyFill="1" applyBorder="1" applyAlignment="1">
      <alignment vertical="center"/>
      <protection/>
    </xf>
    <xf numFmtId="38" fontId="7" fillId="0" borderId="0" xfId="54" applyFont="1" applyFill="1" applyBorder="1" applyAlignment="1">
      <alignment horizontal="right" vertical="center"/>
    </xf>
    <xf numFmtId="0" fontId="7" fillId="0" borderId="0" xfId="86" applyFont="1" applyFill="1" applyBorder="1" applyAlignment="1">
      <alignment horizontal="left" vertical="center"/>
      <protection/>
    </xf>
    <xf numFmtId="38" fontId="9" fillId="0" borderId="0" xfId="54" applyFont="1" applyFill="1" applyBorder="1" applyAlignment="1">
      <alignment horizontal="right" vertical="center"/>
    </xf>
    <xf numFmtId="193" fontId="9" fillId="0" borderId="0" xfId="54" applyNumberFormat="1" applyFont="1" applyFill="1" applyBorder="1" applyAlignment="1">
      <alignment horizontal="right" vertical="center"/>
    </xf>
    <xf numFmtId="193" fontId="9" fillId="0" borderId="0" xfId="54" applyNumberFormat="1" applyFont="1" applyFill="1" applyAlignment="1">
      <alignment horizontal="right" vertical="center"/>
    </xf>
    <xf numFmtId="0" fontId="7" fillId="0" borderId="16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vertical="center"/>
      <protection/>
    </xf>
    <xf numFmtId="0" fontId="7" fillId="0" borderId="29" xfId="86" applyFont="1" applyFill="1" applyBorder="1" applyAlignment="1">
      <alignment horizontal="left" vertical="center"/>
      <protection/>
    </xf>
    <xf numFmtId="0" fontId="7" fillId="0" borderId="30" xfId="86" applyFont="1" applyFill="1" applyBorder="1" applyAlignment="1">
      <alignment vertical="center"/>
      <protection/>
    </xf>
    <xf numFmtId="38" fontId="9" fillId="0" borderId="29" xfId="54" applyFont="1" applyFill="1" applyBorder="1" applyAlignment="1">
      <alignment horizontal="right" vertical="center"/>
    </xf>
    <xf numFmtId="0" fontId="7" fillId="0" borderId="17" xfId="86" applyFont="1" applyFill="1" applyBorder="1" applyAlignment="1">
      <alignment vertical="center"/>
      <protection/>
    </xf>
    <xf numFmtId="38" fontId="7" fillId="0" borderId="10" xfId="54" applyFont="1" applyFill="1" applyBorder="1" applyAlignment="1">
      <alignment horizontal="right" vertical="center"/>
    </xf>
    <xf numFmtId="0" fontId="8" fillId="0" borderId="0" xfId="86" applyFont="1" applyFill="1" applyBorder="1" applyAlignment="1">
      <alignment vertical="center"/>
      <protection/>
    </xf>
    <xf numFmtId="0" fontId="8" fillId="0" borderId="0" xfId="86" applyFont="1" applyFill="1" applyAlignment="1">
      <alignment horizontal="left" vertical="center"/>
      <protection/>
    </xf>
    <xf numFmtId="0" fontId="7" fillId="0" borderId="0" xfId="79" applyFont="1" applyFill="1" applyAlignment="1">
      <alignment horizontal="center" vertical="center"/>
      <protection/>
    </xf>
    <xf numFmtId="0" fontId="10" fillId="0" borderId="10" xfId="79" applyFont="1" applyFill="1" applyBorder="1" applyAlignment="1">
      <alignment horizontal="right" vertical="center"/>
      <protection/>
    </xf>
    <xf numFmtId="0" fontId="7" fillId="0" borderId="14" xfId="79" applyFont="1" applyFill="1" applyBorder="1" applyAlignment="1">
      <alignment vertical="center"/>
      <protection/>
    </xf>
    <xf numFmtId="0" fontId="7" fillId="0" borderId="12" xfId="79" applyFont="1" applyFill="1" applyBorder="1" applyAlignment="1">
      <alignment horizontal="center" vertical="center" wrapText="1"/>
      <protection/>
    </xf>
    <xf numFmtId="0" fontId="7" fillId="0" borderId="0" xfId="79" applyFont="1" applyFill="1" applyBorder="1" applyAlignment="1" quotePrefix="1">
      <alignment horizontal="center" vertical="center"/>
      <protection/>
    </xf>
    <xf numFmtId="176" fontId="9" fillId="0" borderId="12" xfId="79" applyNumberFormat="1" applyFont="1" applyFill="1" applyBorder="1" applyAlignment="1">
      <alignment vertical="center"/>
      <protection/>
    </xf>
    <xf numFmtId="176" fontId="9" fillId="0" borderId="0" xfId="79" applyNumberFormat="1" applyFont="1" applyFill="1" applyBorder="1" applyAlignment="1">
      <alignment horizontal="right" vertical="center"/>
      <protection/>
    </xf>
    <xf numFmtId="0" fontId="9" fillId="0" borderId="0" xfId="79" applyFont="1" applyFill="1" applyAlignment="1">
      <alignment vertical="center"/>
      <protection/>
    </xf>
    <xf numFmtId="176" fontId="9" fillId="0" borderId="0" xfId="79" applyNumberFormat="1" applyFont="1" applyFill="1" applyBorder="1" applyAlignment="1">
      <alignment vertical="center"/>
      <protection/>
    </xf>
    <xf numFmtId="0" fontId="7" fillId="0" borderId="13" xfId="79" applyFont="1" applyFill="1" applyBorder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1" applyFont="1" applyAlignment="1">
      <alignment vertical="center"/>
      <protection/>
    </xf>
    <xf numFmtId="0" fontId="7" fillId="0" borderId="0" xfId="91" applyFont="1" applyBorder="1" applyAlignment="1">
      <alignment vertical="center"/>
      <protection/>
    </xf>
    <xf numFmtId="0" fontId="7" fillId="0" borderId="10" xfId="91" applyFont="1" applyBorder="1" applyAlignment="1">
      <alignment vertical="center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7" fillId="0" borderId="16" xfId="91" applyFont="1" applyBorder="1" applyAlignment="1">
      <alignment vertical="center"/>
      <protection/>
    </xf>
    <xf numFmtId="0" fontId="7" fillId="0" borderId="0" xfId="91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177" fontId="7" fillId="0" borderId="0" xfId="91" applyNumberFormat="1" applyFont="1" applyFill="1" applyBorder="1" applyAlignment="1">
      <alignment vertical="center"/>
      <protection/>
    </xf>
    <xf numFmtId="177" fontId="7" fillId="0" borderId="0" xfId="90" applyNumberFormat="1" applyFont="1" applyFill="1" applyBorder="1" applyAlignment="1">
      <alignment vertical="center"/>
      <protection/>
    </xf>
    <xf numFmtId="0" fontId="9" fillId="0" borderId="0" xfId="90" applyFont="1" applyFill="1" applyBorder="1" applyAlignment="1">
      <alignment vertical="center"/>
      <protection/>
    </xf>
    <xf numFmtId="195" fontId="9" fillId="0" borderId="0" xfId="74" applyNumberFormat="1" applyFont="1" applyFill="1" applyBorder="1" applyAlignment="1">
      <alignment vertical="center" wrapText="1"/>
      <protection/>
    </xf>
    <xf numFmtId="0" fontId="7" fillId="0" borderId="17" xfId="91" applyFont="1" applyBorder="1" applyAlignment="1">
      <alignment vertical="center"/>
      <protection/>
    </xf>
    <xf numFmtId="0" fontId="30" fillId="0" borderId="10" xfId="91" applyFont="1" applyBorder="1" applyAlignment="1">
      <alignment vertical="center"/>
      <protection/>
    </xf>
    <xf numFmtId="0" fontId="30" fillId="0" borderId="0" xfId="91" applyFont="1" applyBorder="1" applyAlignment="1">
      <alignment vertical="center"/>
      <protection/>
    </xf>
    <xf numFmtId="0" fontId="8" fillId="0" borderId="0" xfId="91" applyFont="1" applyBorder="1" applyAlignment="1">
      <alignment vertical="center"/>
      <protection/>
    </xf>
    <xf numFmtId="0" fontId="30" fillId="0" borderId="0" xfId="91" applyFont="1" applyAlignment="1">
      <alignment vertical="center"/>
      <protection/>
    </xf>
    <xf numFmtId="0" fontId="7" fillId="0" borderId="0" xfId="87" applyFont="1" applyFill="1" applyAlignment="1">
      <alignment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49" fontId="7" fillId="0" borderId="0" xfId="87" applyNumberFormat="1" applyFont="1" applyFill="1" applyAlignment="1">
      <alignment horizontal="center" vertical="center"/>
      <protection/>
    </xf>
    <xf numFmtId="0" fontId="7" fillId="0" borderId="10" xfId="87" applyFont="1" applyFill="1" applyBorder="1" applyAlignment="1">
      <alignment vertical="center"/>
      <protection/>
    </xf>
    <xf numFmtId="176" fontId="7" fillId="0" borderId="0" xfId="87" applyNumberFormat="1" applyFont="1" applyFill="1" applyAlignment="1">
      <alignment vertical="center"/>
      <protection/>
    </xf>
    <xf numFmtId="0" fontId="7" fillId="0" borderId="18" xfId="87" applyFont="1" applyFill="1" applyBorder="1" applyAlignment="1">
      <alignment vertical="center"/>
      <protection/>
    </xf>
    <xf numFmtId="0" fontId="7" fillId="0" borderId="19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176" fontId="7" fillId="0" borderId="31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 wrapText="1"/>
      <protection/>
    </xf>
    <xf numFmtId="176" fontId="7" fillId="0" borderId="15" xfId="87" applyNumberFormat="1" applyFont="1" applyFill="1" applyBorder="1" applyAlignment="1">
      <alignment horizontal="center" vertical="center"/>
      <protection/>
    </xf>
    <xf numFmtId="0" fontId="7" fillId="0" borderId="15" xfId="87" applyFont="1" applyFill="1" applyBorder="1" applyAlignment="1">
      <alignment horizontal="center" vertical="center"/>
      <protection/>
    </xf>
    <xf numFmtId="0" fontId="7" fillId="0" borderId="32" xfId="87" applyFont="1" applyFill="1" applyBorder="1" applyAlignment="1">
      <alignment horizontal="center" vertical="center" wrapText="1"/>
      <protection/>
    </xf>
    <xf numFmtId="0" fontId="7" fillId="0" borderId="0" xfId="87" applyFont="1" applyFill="1" applyBorder="1" applyAlignment="1">
      <alignment horizontal="center" vertical="center"/>
      <protection/>
    </xf>
    <xf numFmtId="0" fontId="7" fillId="0" borderId="16" xfId="87" applyFont="1" applyFill="1" applyBorder="1" applyAlignment="1">
      <alignment horizontal="center" vertical="center"/>
      <protection/>
    </xf>
    <xf numFmtId="38" fontId="7" fillId="0" borderId="0" xfId="59" applyFont="1" applyFill="1" applyBorder="1" applyAlignment="1">
      <alignment horizontal="right" vertical="center"/>
    </xf>
    <xf numFmtId="193" fontId="7" fillId="0" borderId="0" xfId="59" applyNumberFormat="1" applyFont="1" applyFill="1" applyBorder="1" applyAlignment="1">
      <alignment horizontal="right" vertical="center" wrapText="1"/>
    </xf>
    <xf numFmtId="38" fontId="9" fillId="0" borderId="0" xfId="59" applyFont="1" applyFill="1" applyBorder="1" applyAlignment="1">
      <alignment horizontal="right" vertical="center"/>
    </xf>
    <xf numFmtId="193" fontId="9" fillId="0" borderId="0" xfId="59" applyNumberFormat="1" applyFont="1" applyFill="1" applyBorder="1" applyAlignment="1">
      <alignment horizontal="right" vertical="center"/>
    </xf>
    <xf numFmtId="0" fontId="7" fillId="0" borderId="0" xfId="87" applyFont="1" applyFill="1" applyBorder="1" applyAlignment="1">
      <alignment vertical="center"/>
      <protection/>
    </xf>
    <xf numFmtId="0" fontId="7" fillId="0" borderId="10" xfId="87" applyFont="1" applyFill="1" applyBorder="1" applyAlignment="1">
      <alignment horizontal="center" vertical="center"/>
      <protection/>
    </xf>
    <xf numFmtId="0" fontId="7" fillId="0" borderId="17" xfId="87" applyFont="1" applyFill="1" applyBorder="1" applyAlignment="1">
      <alignment horizontal="center" vertical="center"/>
      <protection/>
    </xf>
    <xf numFmtId="38" fontId="7" fillId="0" borderId="10" xfId="59" applyFont="1" applyFill="1" applyBorder="1" applyAlignment="1">
      <alignment horizontal="right" vertical="center"/>
    </xf>
    <xf numFmtId="193" fontId="7" fillId="0" borderId="10" xfId="59" applyNumberFormat="1" applyFont="1" applyFill="1" applyBorder="1" applyAlignment="1">
      <alignment horizontal="right" vertical="center"/>
    </xf>
    <xf numFmtId="176" fontId="7" fillId="0" borderId="0" xfId="87" applyNumberFormat="1" applyFont="1" applyFill="1" applyBorder="1" applyAlignment="1">
      <alignment vertical="center"/>
      <protection/>
    </xf>
    <xf numFmtId="196" fontId="7" fillId="0" borderId="0" xfId="87" applyNumberFormat="1" applyFont="1" applyFill="1" applyBorder="1" applyAlignment="1">
      <alignment vertical="center"/>
      <protection/>
    </xf>
    <xf numFmtId="197" fontId="7" fillId="0" borderId="0" xfId="87" applyNumberFormat="1" applyFont="1" applyFill="1" applyBorder="1" applyAlignment="1">
      <alignment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vertical="center"/>
      <protection/>
    </xf>
    <xf numFmtId="0" fontId="7" fillId="0" borderId="0" xfId="87" applyFont="1" applyFill="1" applyAlignment="1">
      <alignment horizontal="center" vertical="center"/>
      <protection/>
    </xf>
    <xf numFmtId="38" fontId="7" fillId="0" borderId="0" xfId="61" applyFont="1" applyFill="1" applyBorder="1" applyAlignment="1">
      <alignment horizontal="right" vertical="center"/>
    </xf>
    <xf numFmtId="193" fontId="7" fillId="0" borderId="0" xfId="61" applyNumberFormat="1" applyFont="1" applyFill="1" applyBorder="1" applyAlignment="1">
      <alignment horizontal="right" vertical="center" wrapText="1"/>
    </xf>
    <xf numFmtId="38" fontId="7" fillId="0" borderId="0" xfId="61" applyFont="1" applyFill="1" applyBorder="1" applyAlignment="1">
      <alignment horizontal="right" vertical="center" wrapText="1"/>
    </xf>
    <xf numFmtId="38" fontId="9" fillId="0" borderId="0" xfId="61" applyFont="1" applyFill="1" applyBorder="1" applyAlignment="1">
      <alignment horizontal="right" vertical="center"/>
    </xf>
    <xf numFmtId="193" fontId="9" fillId="0" borderId="0" xfId="61" applyNumberFormat="1" applyFont="1" applyFill="1" applyBorder="1" applyAlignment="1">
      <alignment horizontal="right" vertical="center"/>
    </xf>
    <xf numFmtId="38" fontId="7" fillId="0" borderId="10" xfId="61" applyFont="1" applyFill="1" applyBorder="1" applyAlignment="1">
      <alignment horizontal="right" vertical="center"/>
    </xf>
    <xf numFmtId="193" fontId="7" fillId="0" borderId="10" xfId="61" applyNumberFormat="1" applyFont="1" applyFill="1" applyBorder="1" applyAlignment="1">
      <alignment horizontal="right" vertical="center"/>
    </xf>
    <xf numFmtId="198" fontId="7" fillId="0" borderId="0" xfId="87" applyNumberFormat="1" applyFont="1" applyFill="1" applyBorder="1" applyAlignment="1">
      <alignment vertical="center"/>
      <protection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Font="1" applyFill="1" applyAlignment="1">
      <alignment horizontal="center" vertical="center"/>
      <protection/>
    </xf>
    <xf numFmtId="0" fontId="7" fillId="0" borderId="1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0" applyFont="1" applyFill="1" applyBorder="1" applyAlignment="1">
      <alignment vertical="center"/>
      <protection/>
    </xf>
    <xf numFmtId="0" fontId="2" fillId="0" borderId="20" xfId="80" applyFont="1" applyFill="1" applyBorder="1" applyAlignment="1">
      <alignment vertical="center"/>
      <protection/>
    </xf>
    <xf numFmtId="0" fontId="20" fillId="0" borderId="32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9" applyNumberFormat="1" applyFont="1" applyFill="1" applyBorder="1" applyAlignment="1" applyProtection="1">
      <alignment horizontal="distributed" vertical="center"/>
      <protection locked="0"/>
    </xf>
    <xf numFmtId="0" fontId="7" fillId="0" borderId="16" xfId="89" applyNumberFormat="1" applyFont="1" applyFill="1" applyBorder="1" applyAlignment="1" applyProtection="1">
      <alignment horizontal="center" vertical="center"/>
      <protection locked="0"/>
    </xf>
    <xf numFmtId="176" fontId="7" fillId="0" borderId="0" xfId="89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2" fontId="7" fillId="0" borderId="0" xfId="80" applyNumberFormat="1" applyFont="1" applyFill="1" applyAlignment="1">
      <alignment vertical="center"/>
      <protection/>
    </xf>
    <xf numFmtId="176" fontId="7" fillId="0" borderId="0" xfId="80" applyNumberFormat="1" applyFont="1" applyFill="1" applyBorder="1" applyAlignment="1">
      <alignment vertical="center"/>
      <protection/>
    </xf>
    <xf numFmtId="38" fontId="9" fillId="0" borderId="0" xfId="49" applyFont="1" applyFill="1" applyAlignment="1">
      <alignment horizontal="right" vertical="center"/>
    </xf>
    <xf numFmtId="3" fontId="7" fillId="0" borderId="0" xfId="80" applyNumberFormat="1" applyFont="1" applyFill="1" applyBorder="1" applyAlignment="1">
      <alignment horizontal="right" vertical="center"/>
      <protection/>
    </xf>
    <xf numFmtId="195" fontId="7" fillId="0" borderId="0" xfId="80" applyNumberFormat="1" applyFont="1" applyFill="1" applyAlignment="1">
      <alignment horizontal="right" vertical="center"/>
      <protection/>
    </xf>
    <xf numFmtId="0" fontId="5" fillId="0" borderId="0" xfId="43" applyFill="1" applyAlignment="1" applyProtection="1">
      <alignment vertical="center"/>
      <protection/>
    </xf>
    <xf numFmtId="199" fontId="7" fillId="0" borderId="10" xfId="89" applyNumberFormat="1" applyFont="1" applyFill="1" applyBorder="1" applyAlignment="1" applyProtection="1">
      <alignment vertical="center"/>
      <protection locked="0"/>
    </xf>
    <xf numFmtId="199" fontId="7" fillId="0" borderId="0" xfId="89" applyNumberFormat="1" applyFont="1" applyFill="1" applyBorder="1" applyAlignment="1" applyProtection="1">
      <alignment vertical="center"/>
      <protection locked="0"/>
    </xf>
    <xf numFmtId="0" fontId="7" fillId="0" borderId="0" xfId="89" applyNumberFormat="1" applyFont="1" applyFill="1" applyBorder="1" applyAlignment="1" applyProtection="1">
      <alignment vertical="center"/>
      <protection locked="0"/>
    </xf>
    <xf numFmtId="177" fontId="9" fillId="0" borderId="0" xfId="57" applyNumberFormat="1" applyFont="1" applyFill="1" applyBorder="1" applyAlignment="1" applyProtection="1" quotePrefix="1">
      <alignment horizontal="right" vertical="center"/>
      <protection/>
    </xf>
    <xf numFmtId="38" fontId="7" fillId="0" borderId="0" xfId="57" applyFont="1" applyFill="1" applyBorder="1" applyAlignment="1" applyProtection="1" quotePrefix="1">
      <alignment horizontal="right" vertical="center"/>
      <protection/>
    </xf>
    <xf numFmtId="177" fontId="9" fillId="0" borderId="0" xfId="57" applyNumberFormat="1" applyFont="1" applyFill="1" applyBorder="1" applyAlignment="1" applyProtection="1">
      <alignment horizontal="right" vertical="center"/>
      <protection/>
    </xf>
    <xf numFmtId="38" fontId="7" fillId="0" borderId="0" xfId="57" applyFont="1" applyFill="1" applyBorder="1" applyAlignment="1" applyProtection="1">
      <alignment horizontal="right" vertical="center"/>
      <protection/>
    </xf>
    <xf numFmtId="177" fontId="9" fillId="0" borderId="0" xfId="57" applyNumberFormat="1" applyFont="1" applyFill="1" applyBorder="1" applyAlignment="1">
      <alignment horizontal="right" vertical="center"/>
    </xf>
    <xf numFmtId="38" fontId="7" fillId="0" borderId="0" xfId="57" applyFont="1" applyFill="1" applyBorder="1" applyAlignment="1">
      <alignment horizontal="right" vertical="center"/>
    </xf>
    <xf numFmtId="38" fontId="7" fillId="0" borderId="10" xfId="57" applyFont="1" applyFill="1" applyBorder="1" applyAlignment="1" applyProtection="1">
      <alignment horizontal="right" vertical="center"/>
      <protection/>
    </xf>
    <xf numFmtId="0" fontId="10" fillId="0" borderId="0" xfId="81" applyAlignment="1">
      <alignment vertical="center"/>
      <protection/>
    </xf>
    <xf numFmtId="0" fontId="10" fillId="0" borderId="0" xfId="81">
      <alignment/>
      <protection/>
    </xf>
    <xf numFmtId="0" fontId="11" fillId="0" borderId="0" xfId="82" applyFont="1" applyFill="1" applyAlignment="1">
      <alignment horizontal="right" vertical="center"/>
      <protection/>
    </xf>
    <xf numFmtId="0" fontId="11" fillId="0" borderId="0" xfId="83" applyFont="1" applyFill="1" applyAlignment="1">
      <alignment horizontal="right" vertical="center"/>
      <protection/>
    </xf>
    <xf numFmtId="0" fontId="7" fillId="0" borderId="0" xfId="83" applyFont="1" applyFill="1" applyBorder="1" applyAlignment="1">
      <alignment horizontal="left" vertical="center" indent="3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20" fillId="0" borderId="0" xfId="80" applyFont="1" applyFill="1" applyAlignment="1">
      <alignment vertical="center"/>
      <protection/>
    </xf>
    <xf numFmtId="0" fontId="11" fillId="0" borderId="0" xfId="80" applyFont="1" applyFill="1" applyAlignment="1">
      <alignment vertical="center"/>
      <protection/>
    </xf>
    <xf numFmtId="0" fontId="20" fillId="0" borderId="0" xfId="82" applyFont="1" applyFill="1" applyBorder="1" applyAlignment="1">
      <alignment vertical="center"/>
      <protection/>
    </xf>
    <xf numFmtId="0" fontId="11" fillId="0" borderId="0" xfId="80" applyFont="1" applyFill="1" applyAlignment="1">
      <alignment horizontal="right" vertical="center"/>
      <protection/>
    </xf>
    <xf numFmtId="0" fontId="7" fillId="0" borderId="25" xfId="80" applyFont="1" applyFill="1" applyBorder="1" applyAlignment="1">
      <alignment vertical="center"/>
      <protection/>
    </xf>
    <xf numFmtId="0" fontId="7" fillId="0" borderId="25" xfId="80" applyFont="1" applyFill="1" applyBorder="1" applyAlignment="1">
      <alignment vertical="center" wrapText="1"/>
      <protection/>
    </xf>
    <xf numFmtId="178" fontId="11" fillId="0" borderId="0" xfId="75" applyNumberFormat="1" applyFont="1" applyFill="1" applyAlignment="1">
      <alignment horizontal="right" vertical="center"/>
      <protection/>
    </xf>
    <xf numFmtId="178" fontId="8" fillId="0" borderId="11" xfId="75" applyNumberFormat="1" applyFont="1" applyFill="1" applyBorder="1" applyAlignment="1">
      <alignment horizontal="right" vertical="center"/>
      <protection/>
    </xf>
    <xf numFmtId="49" fontId="8" fillId="0" borderId="33" xfId="75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 applyBorder="1" applyAlignment="1">
      <alignment vertical="center"/>
      <protection/>
    </xf>
    <xf numFmtId="0" fontId="2" fillId="0" borderId="10" xfId="80" applyBorder="1" applyAlignment="1">
      <alignment vertical="center"/>
      <protection/>
    </xf>
    <xf numFmtId="0" fontId="25" fillId="0" borderId="10" xfId="84" applyFont="1" applyFill="1" applyBorder="1" applyAlignment="1">
      <alignment vertical="center"/>
      <protection/>
    </xf>
    <xf numFmtId="0" fontId="25" fillId="0" borderId="0" xfId="84" applyFont="1" applyFill="1" applyAlignment="1">
      <alignment vertical="top"/>
      <protection/>
    </xf>
    <xf numFmtId="0" fontId="25" fillId="0" borderId="10" xfId="84" applyFont="1" applyFill="1" applyBorder="1" applyAlignment="1">
      <alignment vertical="top"/>
      <protection/>
    </xf>
    <xf numFmtId="0" fontId="7" fillId="0" borderId="21" xfId="85" applyFont="1" applyFill="1" applyBorder="1" applyAlignment="1">
      <alignment horizontal="center" vertical="center" wrapText="1"/>
      <protection/>
    </xf>
    <xf numFmtId="0" fontId="2" fillId="0" borderId="0" xfId="80" applyBorder="1" applyAlignment="1">
      <alignment vertical="center"/>
      <protection/>
    </xf>
    <xf numFmtId="0" fontId="2" fillId="0" borderId="16" xfId="84" applyFont="1" applyFill="1" applyBorder="1" applyAlignment="1">
      <alignment vertical="center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7" fillId="0" borderId="14" xfId="85" applyFont="1" applyFill="1" applyBorder="1" applyAlignment="1">
      <alignment horizontal="center" vertical="center" wrapText="1"/>
      <protection/>
    </xf>
    <xf numFmtId="0" fontId="7" fillId="0" borderId="23" xfId="85" applyFont="1" applyFill="1" applyBorder="1" applyAlignment="1">
      <alignment vertical="center"/>
      <protection/>
    </xf>
    <xf numFmtId="0" fontId="7" fillId="0" borderId="34" xfId="84" applyFont="1" applyFill="1" applyBorder="1" applyAlignment="1">
      <alignment horizontal="center" vertical="center" wrapText="1"/>
      <protection/>
    </xf>
    <xf numFmtId="0" fontId="7" fillId="0" borderId="18" xfId="84" applyFont="1" applyFill="1" applyBorder="1" applyAlignment="1">
      <alignment horizontal="center" vertical="center" wrapText="1"/>
      <protection/>
    </xf>
    <xf numFmtId="0" fontId="11" fillId="0" borderId="12" xfId="85" applyFont="1" applyFill="1" applyBorder="1" applyAlignment="1">
      <alignment horizontal="center" vertical="center" wrapText="1"/>
      <protection/>
    </xf>
    <xf numFmtId="0" fontId="7" fillId="0" borderId="34" xfId="85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/>
      <protection/>
    </xf>
    <xf numFmtId="0" fontId="7" fillId="0" borderId="34" xfId="80" applyFont="1" applyFill="1" applyBorder="1" applyAlignment="1">
      <alignment horizontal="center" vertical="center" wrapText="1"/>
      <protection/>
    </xf>
    <xf numFmtId="0" fontId="7" fillId="0" borderId="34" xfId="80" applyFont="1" applyFill="1" applyBorder="1" applyAlignment="1">
      <alignment horizontal="center" vertical="center" shrinkToFit="1"/>
      <protection/>
    </xf>
    <xf numFmtId="0" fontId="7" fillId="0" borderId="35" xfId="80" applyFont="1" applyFill="1" applyBorder="1" applyAlignment="1">
      <alignment horizontal="center" vertical="center"/>
      <protection/>
    </xf>
    <xf numFmtId="0" fontId="11" fillId="0" borderId="16" xfId="85" applyFont="1" applyFill="1" applyBorder="1" applyAlignment="1">
      <alignment vertical="center"/>
      <protection/>
    </xf>
    <xf numFmtId="0" fontId="7" fillId="0" borderId="34" xfId="85" applyFont="1" applyFill="1" applyBorder="1" applyAlignment="1">
      <alignment horizontal="center" vertical="center" wrapText="1"/>
      <protection/>
    </xf>
    <xf numFmtId="0" fontId="7" fillId="0" borderId="35" xfId="85" applyFont="1" applyFill="1" applyBorder="1" applyAlignment="1">
      <alignment horizontal="center" vertical="center" wrapText="1"/>
      <protection/>
    </xf>
    <xf numFmtId="176" fontId="19" fillId="0" borderId="33" xfId="85" applyNumberFormat="1" applyFont="1" applyFill="1" applyBorder="1" applyAlignment="1">
      <alignment horizontal="center" vertical="center"/>
      <protection/>
    </xf>
    <xf numFmtId="176" fontId="19" fillId="0" borderId="11" xfId="85" applyNumberFormat="1" applyFont="1" applyFill="1" applyBorder="1" applyAlignment="1">
      <alignment horizontal="center" vertical="center"/>
      <protection/>
    </xf>
    <xf numFmtId="176" fontId="19" fillId="0" borderId="0" xfId="85" applyNumberFormat="1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/>
      <protection/>
    </xf>
    <xf numFmtId="0" fontId="20" fillId="0" borderId="10" xfId="80" applyFont="1" applyFill="1" applyBorder="1" applyAlignment="1">
      <alignment/>
      <protection/>
    </xf>
    <xf numFmtId="49" fontId="7" fillId="0" borderId="28" xfId="80" applyNumberFormat="1" applyFont="1" applyFill="1" applyBorder="1" applyAlignment="1">
      <alignment horizontal="center" vertical="center" wrapText="1"/>
      <protection/>
    </xf>
    <xf numFmtId="38" fontId="20" fillId="0" borderId="0" xfId="49" applyFont="1" applyFill="1" applyBorder="1" applyAlignment="1">
      <alignment vertical="center"/>
    </xf>
    <xf numFmtId="38" fontId="11" fillId="0" borderId="0" xfId="49" applyFont="1" applyAlignment="1">
      <alignment horizontal="right"/>
    </xf>
    <xf numFmtId="38" fontId="11" fillId="0" borderId="0" xfId="49" applyFont="1" applyFill="1" applyAlignment="1">
      <alignment horizontal="right" vertical="center"/>
    </xf>
    <xf numFmtId="38" fontId="7" fillId="0" borderId="28" xfId="49" applyFont="1" applyFill="1" applyBorder="1" applyAlignment="1">
      <alignment horizontal="center" vertical="center"/>
    </xf>
    <xf numFmtId="38" fontId="10" fillId="0" borderId="25" xfId="49" applyFont="1" applyBorder="1" applyAlignment="1">
      <alignment vertical="center"/>
    </xf>
    <xf numFmtId="188" fontId="9" fillId="0" borderId="0" xfId="49" applyNumberFormat="1" applyFont="1" applyFill="1" applyBorder="1" applyAlignment="1">
      <alignment vertical="center"/>
    </xf>
    <xf numFmtId="190" fontId="9" fillId="0" borderId="0" xfId="49" applyNumberFormat="1" applyFont="1" applyFill="1" applyBorder="1" applyAlignment="1">
      <alignment vertical="center"/>
    </xf>
    <xf numFmtId="0" fontId="11" fillId="0" borderId="0" xfId="79" applyFont="1" applyFill="1" applyBorder="1" applyAlignment="1">
      <alignment vertical="center"/>
      <protection/>
    </xf>
    <xf numFmtId="0" fontId="11" fillId="0" borderId="0" xfId="79" applyFont="1" applyFill="1" applyAlignment="1">
      <alignment vertical="center"/>
      <protection/>
    </xf>
    <xf numFmtId="0" fontId="11" fillId="0" borderId="0" xfId="79" applyFont="1" applyFill="1" applyBorder="1" applyAlignment="1">
      <alignment horizontal="right" vertical="center"/>
      <protection/>
    </xf>
    <xf numFmtId="0" fontId="11" fillId="0" borderId="0" xfId="86" applyFont="1" applyFill="1" applyBorder="1" applyAlignment="1">
      <alignment horizontal="right" vertical="center"/>
      <protection/>
    </xf>
    <xf numFmtId="0" fontId="20" fillId="0" borderId="0" xfId="79" applyFont="1" applyFill="1" applyAlignment="1">
      <alignment vertical="center"/>
      <protection/>
    </xf>
    <xf numFmtId="0" fontId="32" fillId="0" borderId="0" xfId="79" applyFont="1" applyFill="1" applyBorder="1" applyAlignment="1">
      <alignment vertical="center"/>
      <protection/>
    </xf>
    <xf numFmtId="0" fontId="20" fillId="0" borderId="0" xfId="79" applyFont="1" applyFill="1" applyBorder="1" applyAlignment="1">
      <alignment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Alignment="1">
      <alignment horizontal="center" vertical="center"/>
      <protection/>
    </xf>
    <xf numFmtId="194" fontId="7" fillId="0" borderId="0" xfId="88" applyNumberFormat="1" applyFont="1" applyFill="1" applyBorder="1" applyAlignment="1">
      <alignment horizontal="left" vertical="center"/>
      <protection/>
    </xf>
    <xf numFmtId="194" fontId="7" fillId="0" borderId="0" xfId="88" applyNumberFormat="1" applyFont="1" applyFill="1" applyBorder="1" applyAlignment="1">
      <alignment horizontal="center" vertical="center"/>
      <protection/>
    </xf>
    <xf numFmtId="194" fontId="7" fillId="0" borderId="10" xfId="88" applyNumberFormat="1" applyFont="1" applyFill="1" applyBorder="1" applyAlignment="1">
      <alignment horizontal="center" vertical="center"/>
      <protection/>
    </xf>
    <xf numFmtId="194" fontId="7" fillId="0" borderId="11" xfId="88" applyNumberFormat="1" applyFont="1" applyFill="1" applyBorder="1" applyAlignment="1">
      <alignment horizontal="center" vertical="center"/>
      <protection/>
    </xf>
    <xf numFmtId="194" fontId="7" fillId="0" borderId="16" xfId="88" applyNumberFormat="1" applyFont="1" applyFill="1" applyBorder="1" applyAlignment="1">
      <alignment horizontal="center" vertical="center"/>
      <protection/>
    </xf>
    <xf numFmtId="194" fontId="7" fillId="0" borderId="0" xfId="88" applyNumberFormat="1" applyFont="1" applyFill="1" applyBorder="1" applyAlignment="1" applyProtection="1" quotePrefix="1">
      <alignment vertical="center"/>
      <protection/>
    </xf>
    <xf numFmtId="194" fontId="7" fillId="0" borderId="16" xfId="88" applyNumberFormat="1" applyFont="1" applyFill="1" applyBorder="1" applyAlignment="1" applyProtection="1" quotePrefix="1">
      <alignment horizontal="left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horizontal="left" vertical="center"/>
      <protection/>
    </xf>
    <xf numFmtId="194" fontId="7" fillId="0" borderId="23" xfId="88" applyNumberFormat="1" applyFont="1" applyFill="1" applyBorder="1" applyAlignment="1" applyProtection="1">
      <alignment horizontal="left" vertical="center"/>
      <protection/>
    </xf>
    <xf numFmtId="194" fontId="7" fillId="0" borderId="14" xfId="88" applyNumberFormat="1" applyFont="1" applyFill="1" applyBorder="1" applyAlignment="1" applyProtection="1">
      <alignment horizontal="left" vertical="center"/>
      <protection/>
    </xf>
    <xf numFmtId="194" fontId="7" fillId="0" borderId="20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Border="1" applyAlignment="1" applyProtection="1">
      <alignment vertical="center"/>
      <protection/>
    </xf>
    <xf numFmtId="194" fontId="7" fillId="0" borderId="21" xfId="88" applyNumberFormat="1" applyFont="1" applyFill="1" applyBorder="1" applyAlignment="1" applyProtection="1">
      <alignment vertical="center"/>
      <protection/>
    </xf>
    <xf numFmtId="194" fontId="7" fillId="0" borderId="16" xfId="88" applyNumberFormat="1" applyFont="1" applyFill="1" applyBorder="1" applyAlignment="1" applyProtection="1">
      <alignment horizontal="left" vertical="center" wrapText="1"/>
      <protection/>
    </xf>
    <xf numFmtId="194" fontId="7" fillId="0" borderId="0" xfId="88" applyNumberFormat="1" applyFont="1" applyFill="1" applyBorder="1" applyAlignment="1" applyProtection="1">
      <alignment horizontal="left" vertical="center" wrapText="1"/>
      <protection/>
    </xf>
    <xf numFmtId="194" fontId="7" fillId="0" borderId="21" xfId="88" applyNumberFormat="1" applyFont="1" applyFill="1" applyBorder="1" applyAlignment="1" applyProtection="1">
      <alignment horizontal="left" vertical="center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7" fillId="0" borderId="17" xfId="88" applyNumberFormat="1" applyFont="1" applyFill="1" applyBorder="1" applyAlignment="1" applyProtection="1">
      <alignment horizontal="left" vertical="center"/>
      <protection/>
    </xf>
    <xf numFmtId="194" fontId="7" fillId="0" borderId="0" xfId="88" applyNumberFormat="1" applyFont="1" applyFill="1" applyAlignment="1">
      <alignment horizontal="left" vertical="center"/>
      <protection/>
    </xf>
    <xf numFmtId="49" fontId="6" fillId="0" borderId="0" xfId="79" applyNumberFormat="1" applyFont="1" applyFill="1" applyAlignment="1">
      <alignment vertical="center"/>
      <protection/>
    </xf>
    <xf numFmtId="49" fontId="6" fillId="0" borderId="0" xfId="86" applyNumberFormat="1" applyFont="1" applyFill="1" applyAlignment="1">
      <alignment vertical="center"/>
      <protection/>
    </xf>
    <xf numFmtId="194" fontId="11" fillId="0" borderId="0" xfId="88" applyNumberFormat="1" applyFont="1" applyFill="1" applyAlignment="1">
      <alignment horizontal="left"/>
      <protection/>
    </xf>
    <xf numFmtId="192" fontId="9" fillId="0" borderId="0" xfId="79" applyNumberFormat="1" applyFont="1" applyFill="1" applyBorder="1" applyAlignment="1">
      <alignment horizontal="left" vertical="center" indent="1"/>
      <protection/>
    </xf>
    <xf numFmtId="193" fontId="9" fillId="0" borderId="0" xfId="49" applyNumberFormat="1" applyFont="1" applyFill="1" applyBorder="1" applyAlignment="1">
      <alignment horizontal="right" vertical="center"/>
    </xf>
    <xf numFmtId="0" fontId="7" fillId="0" borderId="0" xfId="80" applyFont="1" applyBorder="1" applyAlignment="1">
      <alignment/>
      <protection/>
    </xf>
    <xf numFmtId="0" fontId="7" fillId="0" borderId="0" xfId="90" applyFont="1" applyAlignment="1">
      <alignment/>
      <protection/>
    </xf>
    <xf numFmtId="0" fontId="7" fillId="0" borderId="16" xfId="90" applyFont="1" applyBorder="1" applyAlignment="1">
      <alignment horizontal="left" vertical="center"/>
      <protection/>
    </xf>
    <xf numFmtId="177" fontId="9" fillId="0" borderId="0" xfId="90" applyNumberFormat="1" applyFont="1" applyFill="1" applyBorder="1" applyAlignment="1">
      <alignment vertical="center"/>
      <protection/>
    </xf>
    <xf numFmtId="0" fontId="11" fillId="0" borderId="0" xfId="89" applyNumberFormat="1" applyFont="1" applyFill="1" applyBorder="1" applyAlignment="1" applyProtection="1">
      <alignment vertical="center"/>
      <protection locked="0"/>
    </xf>
    <xf numFmtId="0" fontId="11" fillId="0" borderId="10" xfId="76" applyNumberFormat="1" applyFont="1" applyFill="1" applyBorder="1" applyAlignment="1" applyProtection="1">
      <alignment horizontal="right" vertical="center"/>
      <protection locked="0"/>
    </xf>
    <xf numFmtId="0" fontId="7" fillId="0" borderId="16" xfId="79" applyFont="1" applyFill="1" applyBorder="1" applyAlignment="1">
      <alignment horizontal="center" vertical="center"/>
      <protection/>
    </xf>
    <xf numFmtId="0" fontId="11" fillId="0" borderId="10" xfId="79" applyFont="1" applyFill="1" applyBorder="1" applyAlignment="1">
      <alignment horizontal="right" vertical="center"/>
      <protection/>
    </xf>
    <xf numFmtId="194" fontId="7" fillId="0" borderId="20" xfId="88" applyNumberFormat="1" applyFont="1" applyFill="1" applyBorder="1" applyAlignment="1">
      <alignment horizontal="center" vertical="center"/>
      <protection/>
    </xf>
    <xf numFmtId="194" fontId="20" fillId="0" borderId="10" xfId="88" applyNumberFormat="1" applyFont="1" applyFill="1" applyBorder="1" applyAlignment="1">
      <alignment horizontal="left"/>
      <protection/>
    </xf>
    <xf numFmtId="194" fontId="7" fillId="0" borderId="10" xfId="88" applyNumberFormat="1" applyFont="1" applyFill="1" applyBorder="1" applyAlignment="1">
      <alignment horizontal="left"/>
      <protection/>
    </xf>
    <xf numFmtId="0" fontId="7" fillId="0" borderId="10" xfId="91" applyFont="1" applyBorder="1" applyAlignment="1">
      <alignment horizontal="right" vertical="center"/>
      <protection/>
    </xf>
    <xf numFmtId="0" fontId="8" fillId="0" borderId="10" xfId="91" applyFont="1" applyBorder="1" applyAlignment="1">
      <alignment horizontal="right"/>
      <protection/>
    </xf>
    <xf numFmtId="0" fontId="11" fillId="0" borderId="10" xfId="91" applyFont="1" applyBorder="1" applyAlignment="1">
      <alignment horizontal="right"/>
      <protection/>
    </xf>
    <xf numFmtId="0" fontId="20" fillId="0" borderId="10" xfId="89" applyFont="1" applyFill="1" applyBorder="1" applyAlignment="1">
      <alignment horizontal="left" vertical="center"/>
      <protection/>
    </xf>
    <xf numFmtId="0" fontId="7" fillId="0" borderId="10" xfId="89" applyFont="1" applyFill="1" applyBorder="1" applyAlignment="1" quotePrefix="1">
      <alignment horizontal="left" vertical="center"/>
      <protection/>
    </xf>
    <xf numFmtId="0" fontId="7" fillId="0" borderId="10" xfId="89" applyFont="1" applyFill="1" applyBorder="1" applyAlignment="1">
      <alignment horizontal="right" vertical="center"/>
      <protection/>
    </xf>
    <xf numFmtId="0" fontId="8" fillId="0" borderId="10" xfId="89" applyFont="1" applyFill="1" applyBorder="1" applyAlignment="1">
      <alignment horizontal="right" vertical="center"/>
      <protection/>
    </xf>
    <xf numFmtId="0" fontId="11" fillId="0" borderId="10" xfId="89" applyFont="1" applyFill="1" applyBorder="1" applyAlignment="1">
      <alignment horizontal="right" vertical="center"/>
      <protection/>
    </xf>
    <xf numFmtId="178" fontId="11" fillId="0" borderId="0" xfId="75" applyNumberFormat="1" applyFont="1" applyFill="1" applyAlignment="1">
      <alignment vertical="center"/>
      <protection/>
    </xf>
    <xf numFmtId="0" fontId="22" fillId="0" borderId="10" xfId="84" applyFont="1" applyFill="1" applyBorder="1" applyAlignment="1">
      <alignment vertical="center"/>
      <protection/>
    </xf>
    <xf numFmtId="0" fontId="22" fillId="0" borderId="10" xfId="80" applyFont="1" applyFill="1" applyBorder="1" applyAlignment="1">
      <alignment vertical="center"/>
      <protection/>
    </xf>
    <xf numFmtId="0" fontId="34" fillId="0" borderId="0" xfId="83" applyFont="1" applyFill="1" applyAlignment="1">
      <alignment horizontal="left" vertical="center"/>
      <protection/>
    </xf>
    <xf numFmtId="0" fontId="34" fillId="0" borderId="0" xfId="83" applyFont="1" applyAlignment="1">
      <alignment horizontal="left" vertical="center"/>
      <protection/>
    </xf>
    <xf numFmtId="0" fontId="35" fillId="0" borderId="0" xfId="83" applyFont="1" applyFill="1" applyAlignment="1">
      <alignment vertical="center"/>
      <protection/>
    </xf>
    <xf numFmtId="0" fontId="35" fillId="0" borderId="0" xfId="83" applyFont="1" applyAlignment="1">
      <alignment horizontal="left" vertical="center"/>
      <protection/>
    </xf>
    <xf numFmtId="0" fontId="35" fillId="0" borderId="0" xfId="80" applyFont="1" applyFill="1" applyAlignment="1">
      <alignment vertical="center"/>
      <protection/>
    </xf>
    <xf numFmtId="178" fontId="34" fillId="0" borderId="0" xfId="75" applyNumberFormat="1" applyFont="1" applyFill="1" applyBorder="1" applyAlignment="1">
      <alignment vertical="center"/>
      <protection/>
    </xf>
    <xf numFmtId="178" fontId="34" fillId="0" borderId="0" xfId="75" applyNumberFormat="1" applyFont="1" applyFill="1" applyAlignment="1">
      <alignment vertical="center"/>
      <protection/>
    </xf>
    <xf numFmtId="178" fontId="34" fillId="0" borderId="0" xfId="75" applyNumberFormat="1" applyFont="1" applyFill="1" applyAlignment="1">
      <alignment horizontal="left" vertical="center"/>
      <protection/>
    </xf>
    <xf numFmtId="0" fontId="35" fillId="0" borderId="0" xfId="76" applyNumberFormat="1" applyFont="1" applyFill="1" applyBorder="1" applyAlignment="1" applyProtection="1">
      <alignment vertical="center"/>
      <protection locked="0"/>
    </xf>
    <xf numFmtId="0" fontId="35" fillId="0" borderId="0" xfId="80" applyFont="1" applyFill="1" applyBorder="1" applyAlignment="1">
      <alignment vertical="center"/>
      <protection/>
    </xf>
    <xf numFmtId="0" fontId="34" fillId="0" borderId="0" xfId="80" applyFont="1" applyAlignment="1">
      <alignment vertical="center"/>
      <protection/>
    </xf>
    <xf numFmtId="38" fontId="35" fillId="0" borderId="0" xfId="49" applyFont="1" applyBorder="1" applyAlignment="1">
      <alignment horizontal="left" vertical="center"/>
    </xf>
    <xf numFmtId="0" fontId="34" fillId="0" borderId="0" xfId="86" applyFont="1" applyFill="1" applyBorder="1" applyAlignment="1">
      <alignment vertical="center"/>
      <protection/>
    </xf>
    <xf numFmtId="0" fontId="34" fillId="0" borderId="0" xfId="86" applyFont="1" applyFill="1" applyAlignment="1">
      <alignment horizontal="left" vertical="center"/>
      <protection/>
    </xf>
    <xf numFmtId="0" fontId="35" fillId="0" borderId="0" xfId="86" applyFont="1" applyFill="1" applyBorder="1" applyAlignment="1">
      <alignment vertical="center"/>
      <protection/>
    </xf>
    <xf numFmtId="0" fontId="35" fillId="0" borderId="0" xfId="79" applyFont="1" applyFill="1" applyAlignment="1">
      <alignment vertical="center"/>
      <protection/>
    </xf>
    <xf numFmtId="0" fontId="35" fillId="0" borderId="0" xfId="79" applyFont="1" applyFill="1" applyBorder="1" applyAlignment="1">
      <alignment vertical="center"/>
      <protection/>
    </xf>
    <xf numFmtId="194" fontId="35" fillId="0" borderId="0" xfId="88" applyNumberFormat="1" applyFont="1" applyFill="1" applyAlignment="1">
      <alignment horizontal="left" vertical="center"/>
      <protection/>
    </xf>
    <xf numFmtId="0" fontId="35" fillId="0" borderId="0" xfId="91" applyFont="1" applyBorder="1" applyAlignment="1">
      <alignment vertical="center"/>
      <protection/>
    </xf>
    <xf numFmtId="0" fontId="35" fillId="0" borderId="0" xfId="87" applyFont="1" applyFill="1" applyBorder="1" applyAlignment="1">
      <alignment vertical="center"/>
      <protection/>
    </xf>
    <xf numFmtId="0" fontId="34" fillId="0" borderId="0" xfId="87" applyFont="1" applyFill="1" applyBorder="1" applyAlignment="1">
      <alignment vertical="center"/>
      <protection/>
    </xf>
    <xf numFmtId="0" fontId="35" fillId="0" borderId="0" xfId="87" applyFont="1" applyFill="1" applyAlignment="1">
      <alignment vertical="center"/>
      <protection/>
    </xf>
    <xf numFmtId="0" fontId="35" fillId="0" borderId="0" xfId="89" applyNumberFormat="1" applyFont="1" applyFill="1" applyBorder="1" applyAlignment="1" applyProtection="1">
      <alignment vertical="center"/>
      <protection locked="0"/>
    </xf>
    <xf numFmtId="0" fontId="7" fillId="0" borderId="17" xfId="89" applyNumberFormat="1" applyFont="1" applyFill="1" applyBorder="1" applyAlignment="1" applyProtection="1">
      <alignment vertical="center"/>
      <protection locked="0"/>
    </xf>
    <xf numFmtId="38" fontId="37" fillId="0" borderId="12" xfId="49" applyFont="1" applyFill="1" applyBorder="1" applyAlignment="1">
      <alignment vertical="center"/>
    </xf>
    <xf numFmtId="38" fontId="37" fillId="0" borderId="0" xfId="49" applyFont="1" applyFill="1" applyBorder="1" applyAlignment="1">
      <alignment vertical="center"/>
    </xf>
    <xf numFmtId="184" fontId="37" fillId="0" borderId="0" xfId="49" applyNumberFormat="1" applyFont="1" applyFill="1" applyBorder="1" applyAlignment="1">
      <alignment vertical="center"/>
    </xf>
    <xf numFmtId="184" fontId="37" fillId="0" borderId="0" xfId="80" applyNumberFormat="1" applyFont="1" applyFill="1" applyBorder="1" applyAlignment="1">
      <alignment vertical="center"/>
      <protection/>
    </xf>
    <xf numFmtId="193" fontId="37" fillId="0" borderId="0" xfId="49" applyNumberFormat="1" applyFont="1" applyFill="1" applyBorder="1" applyAlignment="1">
      <alignment vertical="center"/>
    </xf>
    <xf numFmtId="186" fontId="37" fillId="0" borderId="0" xfId="49" applyNumberFormat="1" applyFont="1" applyFill="1" applyBorder="1" applyAlignment="1">
      <alignment vertical="center"/>
    </xf>
    <xf numFmtId="38" fontId="37" fillId="0" borderId="0" xfId="49" applyFont="1" applyFill="1" applyBorder="1" applyAlignment="1">
      <alignment horizontal="right" vertical="center"/>
    </xf>
    <xf numFmtId="184" fontId="37" fillId="0" borderId="0" xfId="84" applyNumberFormat="1" applyFont="1" applyFill="1" applyBorder="1" applyAlignment="1">
      <alignment vertical="center"/>
      <protection/>
    </xf>
    <xf numFmtId="0" fontId="37" fillId="0" borderId="0" xfId="84" applyFont="1" applyFill="1" applyAlignment="1">
      <alignment vertical="center"/>
      <protection/>
    </xf>
    <xf numFmtId="0" fontId="20" fillId="0" borderId="0" xfId="84" applyFont="1" applyFill="1" applyBorder="1" applyAlignment="1">
      <alignment vertical="center"/>
      <protection/>
    </xf>
    <xf numFmtId="38" fontId="9" fillId="0" borderId="12" xfId="61" applyFont="1" applyFill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38" fillId="0" borderId="0" xfId="43" applyFont="1" applyAlignment="1" applyProtection="1">
      <alignment vertical="center"/>
      <protection/>
    </xf>
    <xf numFmtId="3" fontId="37" fillId="0" borderId="12" xfId="49" applyNumberFormat="1" applyFont="1" applyFill="1" applyBorder="1" applyAlignment="1">
      <alignment vertical="center"/>
    </xf>
    <xf numFmtId="3" fontId="37" fillId="0" borderId="0" xfId="49" applyNumberFormat="1" applyFont="1" applyFill="1" applyBorder="1" applyAlignment="1">
      <alignment vertical="center"/>
    </xf>
    <xf numFmtId="204" fontId="9" fillId="0" borderId="0" xfId="54" applyNumberFormat="1" applyFont="1" applyFill="1" applyAlignment="1">
      <alignment horizontal="right" vertical="center"/>
    </xf>
    <xf numFmtId="204" fontId="9" fillId="0" borderId="0" xfId="54" applyNumberFormat="1" applyFont="1" applyFill="1" applyBorder="1" applyAlignment="1">
      <alignment horizontal="right" vertical="center"/>
    </xf>
    <xf numFmtId="203" fontId="9" fillId="0" borderId="0" xfId="59" applyNumberFormat="1" applyFont="1" applyFill="1" applyBorder="1" applyAlignment="1">
      <alignment horizontal="right" vertical="center"/>
    </xf>
    <xf numFmtId="204" fontId="9" fillId="0" borderId="0" xfId="59" applyNumberFormat="1" applyFont="1" applyFill="1" applyBorder="1" applyAlignment="1">
      <alignment horizontal="right" vertical="center"/>
    </xf>
    <xf numFmtId="40" fontId="9" fillId="0" borderId="0" xfId="59" applyNumberFormat="1" applyFont="1" applyFill="1" applyBorder="1" applyAlignment="1">
      <alignment horizontal="right" vertical="center"/>
    </xf>
    <xf numFmtId="176" fontId="11" fillId="0" borderId="33" xfId="85" applyNumberFormat="1" applyFont="1" applyFill="1" applyBorder="1" applyAlignment="1">
      <alignment horizontal="center" vertical="center"/>
      <protection/>
    </xf>
    <xf numFmtId="176" fontId="11" fillId="0" borderId="14" xfId="85" applyNumberFormat="1" applyFont="1" applyFill="1" applyBorder="1" applyAlignment="1">
      <alignment horizontal="center" vertical="center"/>
      <protection/>
    </xf>
    <xf numFmtId="176" fontId="11" fillId="0" borderId="11" xfId="85" applyNumberFormat="1" applyFont="1" applyFill="1" applyBorder="1" applyAlignment="1">
      <alignment horizontal="center" vertical="center"/>
      <protection/>
    </xf>
    <xf numFmtId="177" fontId="9" fillId="0" borderId="0" xfId="53" applyNumberFormat="1" applyFont="1" applyFill="1" applyBorder="1" applyAlignment="1" quotePrefix="1">
      <alignment horizontal="right" vertical="center"/>
    </xf>
    <xf numFmtId="40" fontId="9" fillId="0" borderId="0" xfId="61" applyNumberFormat="1" applyFont="1" applyFill="1" applyBorder="1" applyAlignment="1">
      <alignment horizontal="right" vertical="center"/>
    </xf>
    <xf numFmtId="178" fontId="9" fillId="0" borderId="0" xfId="75" applyNumberFormat="1" applyFont="1" applyFill="1" applyAlignment="1">
      <alignment vertical="center"/>
      <protection/>
    </xf>
    <xf numFmtId="185" fontId="37" fillId="0" borderId="0" xfId="49" applyNumberFormat="1" applyFont="1" applyFill="1" applyBorder="1" applyAlignment="1">
      <alignment vertical="center"/>
    </xf>
    <xf numFmtId="3" fontId="9" fillId="0" borderId="0" xfId="59" applyNumberFormat="1" applyFont="1" applyFill="1" applyBorder="1" applyAlignment="1">
      <alignment horizontal="right" vertical="center"/>
    </xf>
    <xf numFmtId="185" fontId="9" fillId="0" borderId="12" xfId="49" applyNumberFormat="1" applyFont="1" applyFill="1" applyBorder="1" applyAlignment="1">
      <alignment vertical="center"/>
    </xf>
    <xf numFmtId="185" fontId="9" fillId="0" borderId="0" xfId="49" applyNumberFormat="1" applyFont="1" applyFill="1" applyBorder="1" applyAlignment="1">
      <alignment vertical="center"/>
    </xf>
    <xf numFmtId="185" fontId="9" fillId="0" borderId="0" xfId="49" applyNumberFormat="1" applyFont="1" applyFill="1" applyBorder="1" applyAlignment="1">
      <alignment horizontal="right" vertical="center"/>
    </xf>
    <xf numFmtId="37" fontId="9" fillId="0" borderId="0" xfId="49" applyNumberFormat="1" applyFont="1" applyFill="1" applyBorder="1" applyAlignment="1">
      <alignment horizontal="right" vertical="center"/>
    </xf>
    <xf numFmtId="49" fontId="7" fillId="0" borderId="0" xfId="76" applyNumberFormat="1" applyFont="1" applyFill="1" applyBorder="1" applyAlignment="1" applyProtection="1">
      <alignment horizontal="left" vertical="center"/>
      <protection locked="0"/>
    </xf>
    <xf numFmtId="178" fontId="7" fillId="0" borderId="0" xfId="75" applyNumberFormat="1" applyFont="1" applyFill="1" applyBorder="1" applyAlignment="1">
      <alignment horizontal="center" vertical="center"/>
      <protection/>
    </xf>
    <xf numFmtId="203" fontId="9" fillId="0" borderId="12" xfId="53" applyNumberFormat="1" applyFont="1" applyFill="1" applyBorder="1" applyAlignment="1">
      <alignment horizontal="right" vertical="center"/>
    </xf>
    <xf numFmtId="203" fontId="9" fillId="0" borderId="0" xfId="53" applyNumberFormat="1" applyFont="1" applyFill="1" applyBorder="1" applyAlignment="1">
      <alignment horizontal="right" vertical="center"/>
    </xf>
    <xf numFmtId="177" fontId="37" fillId="0" borderId="0" xfId="49" applyNumberFormat="1" applyFont="1" applyFill="1" applyBorder="1" applyAlignment="1">
      <alignment vertical="center"/>
    </xf>
    <xf numFmtId="187" fontId="37" fillId="0" borderId="0" xfId="80" applyNumberFormat="1" applyFont="1" applyFill="1" applyBorder="1" applyAlignment="1">
      <alignment horizontal="right" vertical="center"/>
      <protection/>
    </xf>
    <xf numFmtId="184" fontId="37" fillId="0" borderId="0" xfId="49" applyNumberFormat="1" applyFont="1" applyFill="1" applyBorder="1" applyAlignment="1">
      <alignment horizontal="right" vertical="center"/>
    </xf>
    <xf numFmtId="38" fontId="35" fillId="0" borderId="0" xfId="49" applyFont="1" applyAlignment="1">
      <alignment vertical="center"/>
    </xf>
    <xf numFmtId="38" fontId="35" fillId="0" borderId="0" xfId="49" applyFont="1" applyBorder="1" applyAlignment="1">
      <alignment horizontal="center" vertical="center"/>
    </xf>
    <xf numFmtId="38" fontId="35" fillId="0" borderId="0" xfId="49" applyFont="1" applyBorder="1" applyAlignment="1">
      <alignment vertical="center"/>
    </xf>
    <xf numFmtId="38" fontId="9" fillId="0" borderId="10" xfId="49" applyFont="1" applyFill="1" applyBorder="1" applyAlignment="1">
      <alignment horizontal="left" vertical="center"/>
    </xf>
    <xf numFmtId="203" fontId="9" fillId="0" borderId="0" xfId="57" applyNumberFormat="1" applyFont="1" applyFill="1" applyBorder="1" applyAlignment="1" applyProtection="1" quotePrefix="1">
      <alignment horizontal="right" vertical="center"/>
      <protection/>
    </xf>
    <xf numFmtId="3" fontId="9" fillId="0" borderId="0" xfId="49" applyNumberFormat="1" applyFont="1" applyFill="1" applyBorder="1" applyAlignment="1">
      <alignment horizontal="right" vertical="center"/>
    </xf>
    <xf numFmtId="203" fontId="9" fillId="0" borderId="0" xfId="49" applyNumberFormat="1" applyFont="1" applyFill="1" applyBorder="1" applyAlignment="1">
      <alignment horizontal="right" vertical="center"/>
    </xf>
    <xf numFmtId="178" fontId="9" fillId="0" borderId="0" xfId="75" applyNumberFormat="1" applyFont="1" applyFill="1" applyAlignment="1">
      <alignment horizontal="right" vertical="center"/>
      <protection/>
    </xf>
    <xf numFmtId="205" fontId="9" fillId="0" borderId="0" xfId="59" applyNumberFormat="1" applyFont="1" applyFill="1" applyBorder="1" applyAlignment="1">
      <alignment horizontal="right" vertical="center"/>
    </xf>
    <xf numFmtId="203" fontId="9" fillId="0" borderId="0" xfId="61" applyNumberFormat="1" applyFont="1" applyFill="1" applyBorder="1" applyAlignment="1">
      <alignment horizontal="right" vertical="center"/>
    </xf>
    <xf numFmtId="0" fontId="7" fillId="0" borderId="28" xfId="83" applyFont="1" applyFill="1" applyBorder="1" applyAlignment="1">
      <alignment horizontal="center" vertical="center"/>
      <protection/>
    </xf>
    <xf numFmtId="0" fontId="7" fillId="0" borderId="27" xfId="83" applyFont="1" applyFill="1" applyBorder="1" applyAlignment="1">
      <alignment horizontal="center" vertical="center"/>
      <protection/>
    </xf>
    <xf numFmtId="0" fontId="3" fillId="0" borderId="0" xfId="82" applyFont="1" applyAlignment="1">
      <alignment horizontal="center" vertical="center"/>
      <protection/>
    </xf>
    <xf numFmtId="0" fontId="6" fillId="0" borderId="0" xfId="82" applyFont="1" applyAlignment="1">
      <alignment horizontal="center" vertical="center"/>
      <protection/>
    </xf>
    <xf numFmtId="0" fontId="7" fillId="0" borderId="18" xfId="82" applyFont="1" applyFill="1" applyBorder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0" fontId="7" fillId="0" borderId="28" xfId="82" applyFont="1" applyFill="1" applyBorder="1" applyAlignment="1">
      <alignment horizontal="center" vertical="center"/>
      <protection/>
    </xf>
    <xf numFmtId="0" fontId="7" fillId="0" borderId="27" xfId="82" applyFont="1" applyFill="1" applyBorder="1" applyAlignment="1">
      <alignment horizontal="center" vertical="center"/>
      <protection/>
    </xf>
    <xf numFmtId="0" fontId="7" fillId="0" borderId="25" xfId="82" applyFont="1" applyFill="1" applyBorder="1" applyAlignment="1">
      <alignment horizontal="center" vertical="center"/>
      <protection/>
    </xf>
    <xf numFmtId="0" fontId="7" fillId="0" borderId="25" xfId="83" applyFont="1" applyFill="1" applyBorder="1" applyAlignment="1">
      <alignment horizontal="center" vertical="center"/>
      <protection/>
    </xf>
    <xf numFmtId="0" fontId="7" fillId="0" borderId="0" xfId="82" applyFont="1" applyFill="1" applyBorder="1" applyAlignment="1">
      <alignment horizontal="center" vertical="center"/>
      <protection/>
    </xf>
    <xf numFmtId="0" fontId="7" fillId="0" borderId="16" xfId="82" applyFont="1" applyFill="1" applyBorder="1" applyAlignment="1">
      <alignment horizontal="center" vertical="center"/>
      <protection/>
    </xf>
    <xf numFmtId="49" fontId="7" fillId="0" borderId="0" xfId="82" applyNumberFormat="1" applyFont="1" applyFill="1" applyBorder="1" applyAlignment="1">
      <alignment horizontal="center" vertical="center"/>
      <protection/>
    </xf>
    <xf numFmtId="49" fontId="7" fillId="0" borderId="16" xfId="82" applyNumberFormat="1" applyFont="1" applyFill="1" applyBorder="1" applyAlignment="1">
      <alignment horizontal="center" vertical="center"/>
      <protection/>
    </xf>
    <xf numFmtId="0" fontId="7" fillId="0" borderId="14" xfId="83" applyFont="1" applyFill="1" applyBorder="1" applyAlignment="1">
      <alignment horizontal="center" vertical="center" wrapText="1"/>
      <protection/>
    </xf>
    <xf numFmtId="0" fontId="7" fillId="0" borderId="20" xfId="83" applyFont="1" applyFill="1" applyBorder="1" applyAlignment="1">
      <alignment horizontal="center" vertical="center" wrapText="1"/>
      <protection/>
    </xf>
    <xf numFmtId="0" fontId="7" fillId="0" borderId="18" xfId="83" applyFont="1" applyFill="1" applyBorder="1" applyAlignment="1">
      <alignment horizontal="center" vertical="center" wrapText="1"/>
      <protection/>
    </xf>
    <xf numFmtId="0" fontId="7" fillId="0" borderId="19" xfId="83" applyFont="1" applyFill="1" applyBorder="1" applyAlignment="1">
      <alignment horizontal="center" vertical="center" wrapText="1"/>
      <protection/>
    </xf>
    <xf numFmtId="0" fontId="7" fillId="0" borderId="14" xfId="82" applyFont="1" applyFill="1" applyBorder="1" applyAlignment="1">
      <alignment horizontal="center" vertical="center"/>
      <protection/>
    </xf>
    <xf numFmtId="0" fontId="7" fillId="0" borderId="20" xfId="82" applyFont="1" applyFill="1" applyBorder="1" applyAlignment="1">
      <alignment horizontal="center" vertical="center"/>
      <protection/>
    </xf>
    <xf numFmtId="0" fontId="6" fillId="0" borderId="0" xfId="83" applyFont="1" applyAlignment="1">
      <alignment horizontal="center" vertical="center"/>
      <protection/>
    </xf>
    <xf numFmtId="38" fontId="7" fillId="0" borderId="12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0" fontId="7" fillId="0" borderId="0" xfId="83" applyFont="1" applyFill="1" applyBorder="1" applyAlignment="1">
      <alignment horizontal="center" vertical="center"/>
      <protection/>
    </xf>
    <xf numFmtId="0" fontId="7" fillId="0" borderId="16" xfId="83" applyFont="1" applyFill="1" applyBorder="1" applyAlignment="1">
      <alignment horizontal="center" vertical="center"/>
      <protection/>
    </xf>
    <xf numFmtId="0" fontId="7" fillId="0" borderId="32" xfId="80" applyFont="1" applyFill="1" applyBorder="1" applyAlignment="1">
      <alignment horizontal="center" vertical="center"/>
      <protection/>
    </xf>
    <xf numFmtId="0" fontId="7" fillId="0" borderId="36" xfId="80" applyFont="1" applyFill="1" applyBorder="1" applyAlignment="1">
      <alignment horizontal="center" vertical="center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33" xfId="80" applyFont="1" applyFill="1" applyBorder="1" applyAlignment="1">
      <alignment horizontal="center" vertical="center" wrapText="1"/>
      <protection/>
    </xf>
    <xf numFmtId="0" fontId="7" fillId="0" borderId="12" xfId="80" applyFont="1" applyFill="1" applyBorder="1" applyAlignment="1">
      <alignment horizontal="center" vertical="center"/>
      <protection/>
    </xf>
    <xf numFmtId="0" fontId="7" fillId="0" borderId="11" xfId="80" applyFont="1" applyFill="1" applyBorder="1" applyAlignment="1">
      <alignment horizontal="center" vertical="center"/>
      <protection/>
    </xf>
    <xf numFmtId="0" fontId="7" fillId="0" borderId="24" xfId="80" applyFont="1" applyFill="1" applyBorder="1" applyAlignment="1">
      <alignment horizontal="center"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7" fillId="0" borderId="18" xfId="80" applyFont="1" applyFill="1" applyBorder="1" applyAlignment="1">
      <alignment horizontal="center" vertical="center" wrapText="1"/>
      <protection/>
    </xf>
    <xf numFmtId="0" fontId="7" fillId="0" borderId="0" xfId="80" applyFont="1" applyFill="1" applyBorder="1" applyAlignment="1">
      <alignment horizontal="center" vertical="center" wrapText="1"/>
      <protection/>
    </xf>
    <xf numFmtId="0" fontId="7" fillId="0" borderId="14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/>
      <protection/>
    </xf>
    <xf numFmtId="0" fontId="7" fillId="0" borderId="33" xfId="80" applyFont="1" applyFill="1" applyBorder="1" applyAlignment="1">
      <alignment horizontal="center" vertical="center"/>
      <protection/>
    </xf>
    <xf numFmtId="0" fontId="7" fillId="0" borderId="37" xfId="80" applyFont="1" applyFill="1" applyBorder="1" applyAlignment="1">
      <alignment horizontal="center" vertical="center"/>
      <protection/>
    </xf>
    <xf numFmtId="0" fontId="7" fillId="0" borderId="23" xfId="80" applyFont="1" applyFill="1" applyBorder="1" applyAlignment="1">
      <alignment horizontal="center" vertical="center"/>
      <protection/>
    </xf>
    <xf numFmtId="178" fontId="7" fillId="0" borderId="0" xfId="75" applyNumberFormat="1" applyFont="1" applyFill="1" applyBorder="1" applyAlignment="1">
      <alignment horizontal="center" vertical="center"/>
      <protection/>
    </xf>
    <xf numFmtId="178" fontId="7" fillId="0" borderId="16" xfId="75" applyNumberFormat="1" applyFont="1" applyFill="1" applyBorder="1" applyAlignment="1">
      <alignment horizontal="center" vertical="center"/>
      <protection/>
    </xf>
    <xf numFmtId="178" fontId="7" fillId="0" borderId="22" xfId="75" applyNumberFormat="1" applyFont="1" applyFill="1" applyBorder="1" applyAlignment="1">
      <alignment horizontal="center" vertical="center"/>
      <protection/>
    </xf>
    <xf numFmtId="178" fontId="7" fillId="0" borderId="33" xfId="75" applyNumberFormat="1" applyFont="1" applyFill="1" applyBorder="1" applyAlignment="1">
      <alignment horizontal="center" vertical="center"/>
      <protection/>
    </xf>
    <xf numFmtId="179" fontId="9" fillId="0" borderId="0" xfId="53" applyNumberFormat="1" applyFont="1" applyFill="1" applyBorder="1" applyAlignment="1">
      <alignment horizontal="center" vertical="center"/>
    </xf>
    <xf numFmtId="178" fontId="7" fillId="0" borderId="37" xfId="75" applyNumberFormat="1" applyFont="1" applyFill="1" applyBorder="1" applyAlignment="1">
      <alignment horizontal="center" vertical="center"/>
      <protection/>
    </xf>
    <xf numFmtId="178" fontId="7" fillId="0" borderId="37" xfId="75" applyNumberFormat="1" applyFont="1" applyFill="1" applyBorder="1" applyAlignment="1">
      <alignment horizontal="center" vertical="center" wrapText="1"/>
      <protection/>
    </xf>
    <xf numFmtId="178" fontId="7" fillId="0" borderId="23" xfId="75" applyNumberFormat="1" applyFont="1" applyFill="1" applyBorder="1" applyAlignment="1">
      <alignment horizontal="center" vertical="center"/>
      <protection/>
    </xf>
    <xf numFmtId="178" fontId="7" fillId="0" borderId="20" xfId="75" applyNumberFormat="1" applyFont="1" applyFill="1" applyBorder="1" applyAlignment="1">
      <alignment horizontal="center" vertical="center"/>
      <protection/>
    </xf>
    <xf numFmtId="178" fontId="7" fillId="0" borderId="36" xfId="75" applyNumberFormat="1" applyFont="1" applyFill="1" applyBorder="1" applyAlignment="1">
      <alignment horizontal="center" vertical="center"/>
      <protection/>
    </xf>
    <xf numFmtId="0" fontId="14" fillId="0" borderId="31" xfId="75" applyBorder="1" applyAlignment="1">
      <alignment horizontal="center" vertical="center"/>
      <protection/>
    </xf>
    <xf numFmtId="178" fontId="7" fillId="0" borderId="32" xfId="75" applyNumberFormat="1" applyFont="1" applyFill="1" applyBorder="1" applyAlignment="1">
      <alignment horizontal="center" vertical="center"/>
      <protection/>
    </xf>
    <xf numFmtId="178" fontId="7" fillId="0" borderId="22" xfId="75" applyNumberFormat="1" applyFont="1" applyFill="1" applyBorder="1" applyAlignment="1">
      <alignment horizontal="center" vertical="center" wrapText="1"/>
      <protection/>
    </xf>
    <xf numFmtId="178" fontId="6" fillId="0" borderId="0" xfId="75" applyNumberFormat="1" applyFont="1" applyFill="1" applyAlignment="1">
      <alignment horizontal="center" vertical="center"/>
      <protection/>
    </xf>
    <xf numFmtId="0" fontId="23" fillId="0" borderId="0" xfId="75" applyFont="1" applyAlignment="1">
      <alignment horizontal="center" vertical="center"/>
      <protection/>
    </xf>
    <xf numFmtId="178" fontId="2" fillId="0" borderId="0" xfId="75" applyNumberFormat="1" applyFont="1" applyFill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49" fontId="7" fillId="0" borderId="18" xfId="75" applyNumberFormat="1" applyFont="1" applyFill="1" applyBorder="1" applyAlignment="1">
      <alignment horizontal="center" vertical="center" wrapText="1"/>
      <protection/>
    </xf>
    <xf numFmtId="49" fontId="7" fillId="0" borderId="19" xfId="75" applyNumberFormat="1" applyFont="1" applyFill="1" applyBorder="1" applyAlignment="1">
      <alignment horizontal="center" vertical="center" wrapText="1"/>
      <protection/>
    </xf>
    <xf numFmtId="49" fontId="7" fillId="0" borderId="0" xfId="75" applyNumberFormat="1" applyFont="1" applyFill="1" applyBorder="1" applyAlignment="1">
      <alignment horizontal="center" vertical="center" wrapText="1"/>
      <protection/>
    </xf>
    <xf numFmtId="49" fontId="7" fillId="0" borderId="16" xfId="75" applyNumberFormat="1" applyFont="1" applyFill="1" applyBorder="1" applyAlignment="1">
      <alignment horizontal="center" vertical="center" wrapText="1"/>
      <protection/>
    </xf>
    <xf numFmtId="49" fontId="7" fillId="0" borderId="14" xfId="75" applyNumberFormat="1" applyFont="1" applyFill="1" applyBorder="1" applyAlignment="1">
      <alignment horizontal="center" vertical="center" wrapText="1"/>
      <protection/>
    </xf>
    <xf numFmtId="49" fontId="7" fillId="0" borderId="20" xfId="75" applyNumberFormat="1" applyFont="1" applyFill="1" applyBorder="1" applyAlignment="1">
      <alignment horizontal="center" vertical="center" wrapText="1"/>
      <protection/>
    </xf>
    <xf numFmtId="178" fontId="7" fillId="0" borderId="35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 wrapText="1"/>
      <protection/>
    </xf>
    <xf numFmtId="178" fontId="7" fillId="0" borderId="25" xfId="75" applyNumberFormat="1" applyFont="1" applyFill="1" applyBorder="1" applyAlignment="1">
      <alignment horizontal="center" vertical="center"/>
      <protection/>
    </xf>
    <xf numFmtId="178" fontId="7" fillId="0" borderId="18" xfId="75" applyNumberFormat="1" applyFont="1" applyFill="1" applyBorder="1" applyAlignment="1">
      <alignment horizontal="center" vertical="center"/>
      <protection/>
    </xf>
    <xf numFmtId="0" fontId="14" fillId="0" borderId="19" xfId="75" applyBorder="1" applyAlignment="1">
      <alignment horizontal="center" vertical="center"/>
      <protection/>
    </xf>
    <xf numFmtId="178" fontId="7" fillId="0" borderId="35" xfId="75" applyNumberFormat="1" applyFont="1" applyFill="1" applyBorder="1" applyAlignment="1">
      <alignment horizontal="center" vertical="center" textRotation="255"/>
      <protection/>
    </xf>
    <xf numFmtId="178" fontId="7" fillId="0" borderId="12" xfId="75" applyNumberFormat="1" applyFont="1" applyFill="1" applyBorder="1" applyAlignment="1">
      <alignment horizontal="center" vertical="center" textRotation="255"/>
      <protection/>
    </xf>
    <xf numFmtId="178" fontId="7" fillId="0" borderId="11" xfId="75" applyNumberFormat="1" applyFont="1" applyFill="1" applyBorder="1" applyAlignment="1">
      <alignment horizontal="center" vertical="center" textRotation="255"/>
      <protection/>
    </xf>
    <xf numFmtId="178" fontId="7" fillId="0" borderId="24" xfId="75" applyNumberFormat="1" applyFont="1" applyFill="1" applyBorder="1" applyAlignment="1">
      <alignment horizontal="center" vertical="center" wrapText="1"/>
      <protection/>
    </xf>
    <xf numFmtId="178" fontId="7" fillId="0" borderId="12" xfId="75" applyNumberFormat="1" applyFont="1" applyFill="1" applyBorder="1" applyAlignment="1">
      <alignment horizontal="center" vertical="center"/>
      <protection/>
    </xf>
    <xf numFmtId="178" fontId="7" fillId="0" borderId="11" xfId="75" applyNumberFormat="1" applyFont="1" applyFill="1" applyBorder="1" applyAlignment="1">
      <alignment horizontal="center" vertical="center"/>
      <protection/>
    </xf>
    <xf numFmtId="0" fontId="7" fillId="0" borderId="12" xfId="76" applyNumberFormat="1" applyFont="1" applyFill="1" applyBorder="1" applyAlignment="1" applyProtection="1">
      <alignment horizontal="center" vertical="center"/>
      <protection locked="0"/>
    </xf>
    <xf numFmtId="0" fontId="7" fillId="0" borderId="11" xfId="76" applyNumberFormat="1" applyFont="1" applyFill="1" applyBorder="1" applyAlignment="1" applyProtection="1">
      <alignment horizontal="center" vertical="center"/>
      <protection locked="0"/>
    </xf>
    <xf numFmtId="0" fontId="7" fillId="0" borderId="32" xfId="76" applyNumberFormat="1" applyFont="1" applyFill="1" applyBorder="1" applyAlignment="1" applyProtection="1">
      <alignment horizontal="center" vertical="center"/>
      <protection locked="0"/>
    </xf>
    <xf numFmtId="0" fontId="7" fillId="0" borderId="31" xfId="76" applyNumberFormat="1" applyFont="1" applyFill="1" applyBorder="1" applyAlignment="1" applyProtection="1">
      <alignment horizontal="center" vertical="center"/>
      <protection locked="0"/>
    </xf>
    <xf numFmtId="0" fontId="7" fillId="0" borderId="16" xfId="76" applyNumberFormat="1" applyFont="1" applyFill="1" applyBorder="1" applyAlignment="1" applyProtection="1">
      <alignment horizontal="center" vertical="center"/>
      <protection locked="0"/>
    </xf>
    <xf numFmtId="0" fontId="7" fillId="0" borderId="36" xfId="76" applyNumberFormat="1" applyFont="1" applyFill="1" applyBorder="1" applyAlignment="1" applyProtection="1">
      <alignment horizontal="center" vertical="center"/>
      <protection locked="0"/>
    </xf>
    <xf numFmtId="0" fontId="7" fillId="0" borderId="23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Font="1" applyFill="1" applyBorder="1" applyAlignment="1">
      <alignment vertical="center"/>
      <protection/>
    </xf>
    <xf numFmtId="0" fontId="7" fillId="0" borderId="37" xfId="76" applyNumberFormat="1" applyFont="1" applyFill="1" applyBorder="1" applyAlignment="1" applyProtection="1">
      <alignment horizontal="center" vertical="center"/>
      <protection locked="0"/>
    </xf>
    <xf numFmtId="0" fontId="7" fillId="0" borderId="22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NumberFormat="1" applyFont="1" applyFill="1" applyBorder="1" applyAlignment="1" applyProtection="1">
      <alignment horizontal="center" vertical="center"/>
      <protection locked="0"/>
    </xf>
    <xf numFmtId="0" fontId="7" fillId="0" borderId="0" xfId="76" applyNumberFormat="1" applyFont="1" applyFill="1" applyBorder="1" applyAlignment="1" applyProtection="1">
      <alignment horizontal="center" vertical="center"/>
      <protection locked="0"/>
    </xf>
    <xf numFmtId="0" fontId="7" fillId="0" borderId="24" xfId="76" applyNumberFormat="1" applyFont="1" applyFill="1" applyBorder="1" applyAlignment="1" applyProtection="1">
      <alignment horizontal="center" vertical="center"/>
      <protection locked="0"/>
    </xf>
    <xf numFmtId="0" fontId="7" fillId="0" borderId="21" xfId="76" applyNumberFormat="1" applyFont="1" applyFill="1" applyBorder="1" applyAlignment="1" applyProtection="1">
      <alignment horizontal="center" vertical="center"/>
      <protection locked="0"/>
    </xf>
    <xf numFmtId="0" fontId="7" fillId="0" borderId="33" xfId="76" applyFont="1" applyFill="1" applyBorder="1" applyAlignment="1">
      <alignment vertical="center"/>
      <protection/>
    </xf>
    <xf numFmtId="0" fontId="7" fillId="0" borderId="37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6" applyNumberFormat="1" applyFont="1" applyFill="1" applyAlignment="1" applyProtection="1">
      <alignment horizontal="center" vertical="center"/>
      <protection locked="0"/>
    </xf>
    <xf numFmtId="0" fontId="7" fillId="0" borderId="22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76" applyNumberFormat="1" applyFont="1" applyFill="1" applyBorder="1" applyAlignment="1" applyProtection="1">
      <alignment horizontal="center" vertical="center"/>
      <protection locked="0"/>
    </xf>
    <xf numFmtId="0" fontId="7" fillId="0" borderId="20" xfId="76" applyNumberFormat="1" applyFont="1" applyFill="1" applyBorder="1" applyAlignment="1" applyProtection="1">
      <alignment horizontal="center" vertical="center"/>
      <protection locked="0"/>
    </xf>
    <xf numFmtId="0" fontId="7" fillId="0" borderId="37" xfId="76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3" xfId="76" applyNumberFormat="1" applyFont="1" applyFill="1" applyBorder="1" applyAlignment="1" applyProtection="1">
      <alignment horizontal="center" vertical="center" wrapText="1" shrinkToFit="1"/>
      <protection locked="0"/>
    </xf>
    <xf numFmtId="0" fontId="76" fillId="0" borderId="0" xfId="81" applyFont="1" applyAlignment="1">
      <alignment horizontal="center" vertical="center"/>
      <protection/>
    </xf>
    <xf numFmtId="0" fontId="7" fillId="0" borderId="16" xfId="80" applyFont="1" applyFill="1" applyBorder="1" applyAlignment="1">
      <alignment horizontal="center" vertical="center" wrapText="1"/>
      <protection/>
    </xf>
    <xf numFmtId="0" fontId="26" fillId="0" borderId="16" xfId="85" applyFont="1" applyFill="1" applyBorder="1" applyAlignment="1">
      <alignment horizontal="center" vertical="center" wrapText="1"/>
      <protection/>
    </xf>
    <xf numFmtId="0" fontId="26" fillId="0" borderId="20" xfId="85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horizontal="left" vertical="center" indent="4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4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16" xfId="84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/>
      <protection/>
    </xf>
    <xf numFmtId="0" fontId="2" fillId="0" borderId="11" xfId="80" applyBorder="1" applyAlignment="1">
      <alignment horizontal="center" vertical="center"/>
      <protection/>
    </xf>
    <xf numFmtId="0" fontId="35" fillId="0" borderId="0" xfId="80" applyFont="1" applyAlignment="1">
      <alignment horizontal="left" vertical="center" wrapText="1"/>
      <protection/>
    </xf>
    <xf numFmtId="0" fontId="18" fillId="0" borderId="0" xfId="80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80" applyFont="1" applyFill="1" applyBorder="1" applyAlignment="1">
      <alignment horizontal="right" vertical="center"/>
      <protection/>
    </xf>
    <xf numFmtId="0" fontId="7" fillId="0" borderId="28" xfId="80" applyFont="1" applyFill="1" applyBorder="1" applyAlignment="1">
      <alignment horizontal="center" vertical="center"/>
      <protection/>
    </xf>
    <xf numFmtId="0" fontId="7" fillId="0" borderId="25" xfId="80" applyFont="1" applyFill="1" applyBorder="1" applyAlignment="1">
      <alignment horizontal="center" vertical="center"/>
      <protection/>
    </xf>
    <xf numFmtId="0" fontId="7" fillId="0" borderId="27" xfId="80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7" fillId="0" borderId="14" xfId="80" applyFont="1" applyFill="1" applyBorder="1" applyAlignment="1">
      <alignment horizontal="center" vertical="center"/>
      <protection/>
    </xf>
    <xf numFmtId="0" fontId="7" fillId="0" borderId="26" xfId="80" applyFont="1" applyFill="1" applyBorder="1" applyAlignment="1">
      <alignment horizontal="center" vertical="center"/>
      <protection/>
    </xf>
    <xf numFmtId="0" fontId="7" fillId="0" borderId="28" xfId="80" applyFont="1" applyFill="1" applyBorder="1" applyAlignment="1">
      <alignment horizontal="center" vertical="center" wrapText="1"/>
      <protection/>
    </xf>
    <xf numFmtId="0" fontId="7" fillId="0" borderId="27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/>
      <protection/>
    </xf>
    <xf numFmtId="190" fontId="9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center" vertical="center" shrinkToFit="1"/>
    </xf>
    <xf numFmtId="38" fontId="7" fillId="0" borderId="25" xfId="49" applyFont="1" applyFill="1" applyBorder="1" applyAlignment="1">
      <alignment horizontal="center" vertical="center" shrinkToFit="1"/>
    </xf>
    <xf numFmtId="38" fontId="7" fillId="0" borderId="27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209" fontId="9" fillId="0" borderId="0" xfId="49" applyNumberFormat="1" applyFont="1" applyFill="1" applyBorder="1" applyAlignment="1">
      <alignment vertical="center"/>
    </xf>
    <xf numFmtId="0" fontId="7" fillId="0" borderId="0" xfId="86" applyFont="1" applyFill="1" applyBorder="1" applyAlignment="1">
      <alignment horizontal="left" vertical="center"/>
      <protection/>
    </xf>
    <xf numFmtId="0" fontId="7" fillId="0" borderId="16" xfId="86" applyFont="1" applyFill="1" applyBorder="1" applyAlignment="1">
      <alignment horizontal="left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14" xfId="79" applyFont="1" applyFill="1" applyBorder="1" applyAlignment="1">
      <alignment horizontal="center" vertical="center"/>
      <protection/>
    </xf>
    <xf numFmtId="0" fontId="7" fillId="0" borderId="32" xfId="79" applyFont="1" applyFill="1" applyBorder="1" applyAlignment="1">
      <alignment horizontal="center" vertical="center"/>
      <protection/>
    </xf>
    <xf numFmtId="0" fontId="7" fillId="0" borderId="31" xfId="79" applyFont="1" applyFill="1" applyBorder="1" applyAlignment="1">
      <alignment horizontal="center" vertical="center"/>
      <protection/>
    </xf>
    <xf numFmtId="0" fontId="7" fillId="0" borderId="25" xfId="86" applyFont="1" applyFill="1" applyBorder="1" applyAlignment="1">
      <alignment horizontal="center" vertical="center"/>
      <protection/>
    </xf>
    <xf numFmtId="0" fontId="7" fillId="0" borderId="18" xfId="86" applyFont="1" applyFill="1" applyBorder="1" applyAlignment="1">
      <alignment horizontal="center" vertical="center"/>
      <protection/>
    </xf>
    <xf numFmtId="0" fontId="7" fillId="0" borderId="19" xfId="86" applyFont="1" applyFill="1" applyBorder="1" applyAlignment="1">
      <alignment horizontal="center" vertical="center"/>
      <protection/>
    </xf>
    <xf numFmtId="49" fontId="6" fillId="0" borderId="0" xfId="79" applyNumberFormat="1" applyFont="1" applyFill="1" applyAlignment="1">
      <alignment horizontal="center" vertical="center"/>
      <protection/>
    </xf>
    <xf numFmtId="0" fontId="6" fillId="0" borderId="0" xfId="79" applyFont="1" applyFill="1" applyAlignment="1">
      <alignment horizontal="center" vertical="center"/>
      <protection/>
    </xf>
    <xf numFmtId="49" fontId="6" fillId="0" borderId="0" xfId="86" applyNumberFormat="1" applyFont="1" applyFill="1" applyAlignment="1">
      <alignment horizontal="center" vertical="center"/>
      <protection/>
    </xf>
    <xf numFmtId="0" fontId="7" fillId="0" borderId="0" xfId="79" applyFont="1" applyFill="1" applyBorder="1" applyAlignment="1">
      <alignment horizontal="center" vertical="center"/>
      <protection/>
    </xf>
    <xf numFmtId="0" fontId="7" fillId="0" borderId="16" xfId="79" applyFont="1" applyFill="1" applyBorder="1" applyAlignment="1">
      <alignment horizontal="center" vertical="center"/>
      <protection/>
    </xf>
    <xf numFmtId="0" fontId="7" fillId="0" borderId="20" xfId="79" applyFont="1" applyFill="1" applyBorder="1" applyAlignment="1">
      <alignment horizontal="center" vertical="center"/>
      <protection/>
    </xf>
    <xf numFmtId="0" fontId="7" fillId="0" borderId="22" xfId="79" applyFont="1" applyFill="1" applyBorder="1" applyAlignment="1">
      <alignment horizontal="center" vertical="center"/>
      <protection/>
    </xf>
    <xf numFmtId="0" fontId="7" fillId="0" borderId="33" xfId="79" applyFont="1" applyFill="1" applyBorder="1" applyAlignment="1">
      <alignment horizontal="center" vertical="center"/>
      <protection/>
    </xf>
    <xf numFmtId="0" fontId="7" fillId="0" borderId="0" xfId="86" applyFont="1" applyFill="1" applyBorder="1" applyAlignment="1">
      <alignment horizontal="left" vertical="center" shrinkToFit="1"/>
      <protection/>
    </xf>
    <xf numFmtId="0" fontId="7" fillId="0" borderId="16" xfId="86" applyFont="1" applyFill="1" applyBorder="1" applyAlignment="1">
      <alignment horizontal="left" vertical="center" shrinkToFit="1"/>
      <protection/>
    </xf>
    <xf numFmtId="0" fontId="7" fillId="0" borderId="22" xfId="79" applyFont="1" applyFill="1" applyBorder="1" applyAlignment="1">
      <alignment horizontal="center" vertical="center" wrapText="1"/>
      <protection/>
    </xf>
    <xf numFmtId="0" fontId="7" fillId="0" borderId="33" xfId="79" applyFont="1" applyFill="1" applyBorder="1" applyAlignment="1">
      <alignment horizontal="center" vertical="center" wrapText="1"/>
      <protection/>
    </xf>
    <xf numFmtId="0" fontId="7" fillId="0" borderId="36" xfId="79" applyFont="1" applyFill="1" applyBorder="1" applyAlignment="1">
      <alignment horizontal="center" vertical="center"/>
      <protection/>
    </xf>
    <xf numFmtId="194" fontId="7" fillId="0" borderId="14" xfId="88" applyNumberFormat="1" applyFont="1" applyFill="1" applyBorder="1" applyAlignment="1">
      <alignment horizontal="center" vertical="center"/>
      <protection/>
    </xf>
    <xf numFmtId="194" fontId="7" fillId="0" borderId="21" xfId="88" applyNumberFormat="1" applyFont="1" applyFill="1" applyBorder="1" applyAlignment="1">
      <alignment horizontal="center" vertical="center" textRotation="255"/>
      <protection/>
    </xf>
    <xf numFmtId="194" fontId="7" fillId="0" borderId="23" xfId="88" applyNumberFormat="1" applyFont="1" applyFill="1" applyBorder="1" applyAlignment="1">
      <alignment horizontal="center" vertical="center" textRotation="255"/>
      <protection/>
    </xf>
    <xf numFmtId="194" fontId="7" fillId="0" borderId="14" xfId="88" applyNumberFormat="1" applyFont="1" applyFill="1" applyBorder="1" applyAlignment="1">
      <alignment horizontal="center" vertical="center" textRotation="255"/>
      <protection/>
    </xf>
    <xf numFmtId="194" fontId="7" fillId="0" borderId="20" xfId="88" applyNumberFormat="1" applyFont="1" applyFill="1" applyBorder="1" applyAlignment="1">
      <alignment horizontal="center" vertical="center" textRotation="255"/>
      <protection/>
    </xf>
    <xf numFmtId="194" fontId="7" fillId="0" borderId="0" xfId="88" applyNumberFormat="1" applyFont="1" applyFill="1" applyBorder="1" applyAlignment="1">
      <alignment horizontal="center" vertical="center" textRotation="255"/>
      <protection/>
    </xf>
    <xf numFmtId="194" fontId="7" fillId="0" borderId="16" xfId="88" applyNumberFormat="1" applyFont="1" applyFill="1" applyBorder="1" applyAlignment="1">
      <alignment horizontal="center" vertical="center" textRotation="255"/>
      <protection/>
    </xf>
    <xf numFmtId="194" fontId="7" fillId="0" borderId="10" xfId="88" applyNumberFormat="1" applyFont="1" applyFill="1" applyBorder="1" applyAlignment="1" applyProtection="1">
      <alignment horizontal="left" vertical="center"/>
      <protection/>
    </xf>
    <xf numFmtId="194" fontId="6" fillId="0" borderId="0" xfId="88" applyNumberFormat="1" applyFont="1" applyFill="1" applyAlignment="1">
      <alignment horizontal="center" vertical="center"/>
      <protection/>
    </xf>
    <xf numFmtId="0" fontId="7" fillId="0" borderId="0" xfId="90" applyFont="1" applyBorder="1" applyAlignment="1">
      <alignment horizontal="left" vertical="center"/>
      <protection/>
    </xf>
    <xf numFmtId="0" fontId="7" fillId="0" borderId="14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center" vertical="center"/>
      <protection/>
    </xf>
    <xf numFmtId="0" fontId="6" fillId="0" borderId="0" xfId="90" applyFont="1" applyAlignment="1">
      <alignment horizontal="center" vertical="center"/>
      <protection/>
    </xf>
    <xf numFmtId="0" fontId="7" fillId="0" borderId="28" xfId="87" applyFont="1" applyFill="1" applyBorder="1" applyAlignment="1">
      <alignment horizontal="center" vertical="center"/>
      <protection/>
    </xf>
    <xf numFmtId="0" fontId="7" fillId="0" borderId="25" xfId="87" applyFont="1" applyFill="1" applyBorder="1" applyAlignment="1">
      <alignment horizontal="center" vertical="center"/>
      <protection/>
    </xf>
    <xf numFmtId="49" fontId="6" fillId="0" borderId="0" xfId="87" applyNumberFormat="1" applyFont="1" applyFill="1" applyAlignment="1">
      <alignment horizontal="center" vertical="center"/>
      <protection/>
    </xf>
    <xf numFmtId="0" fontId="7" fillId="0" borderId="36" xfId="87" applyFont="1" applyFill="1" applyBorder="1" applyAlignment="1">
      <alignment horizontal="center" vertical="center"/>
      <protection/>
    </xf>
    <xf numFmtId="0" fontId="7" fillId="0" borderId="27" xfId="87" applyFont="1" applyFill="1" applyBorder="1" applyAlignment="1">
      <alignment horizontal="center" vertical="center"/>
      <protection/>
    </xf>
    <xf numFmtId="0" fontId="7" fillId="0" borderId="26" xfId="87" applyFont="1" applyFill="1" applyBorder="1" applyAlignment="1">
      <alignment horizontal="center" vertical="center"/>
      <protection/>
    </xf>
    <xf numFmtId="0" fontId="6" fillId="0" borderId="0" xfId="87" applyFont="1" applyFill="1" applyAlignment="1">
      <alignment horizontal="center"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0" fontId="7" fillId="0" borderId="33" xfId="87" applyFont="1" applyFill="1" applyBorder="1" applyAlignment="1">
      <alignment horizontal="center" vertical="center"/>
      <protection/>
    </xf>
    <xf numFmtId="0" fontId="7" fillId="0" borderId="11" xfId="87" applyFont="1" applyFill="1" applyBorder="1" applyAlignment="1">
      <alignment horizontal="center" vertical="center"/>
      <protection/>
    </xf>
    <xf numFmtId="0" fontId="7" fillId="0" borderId="14" xfId="87" applyFont="1" applyFill="1" applyBorder="1" applyAlignment="1">
      <alignment horizontal="center" vertical="center"/>
      <protection/>
    </xf>
    <xf numFmtId="0" fontId="7" fillId="0" borderId="11" xfId="89" applyNumberFormat="1" applyFont="1" applyFill="1" applyBorder="1" applyAlignment="1" applyProtection="1">
      <alignment horizontal="center" vertical="center"/>
      <protection locked="0"/>
    </xf>
    <xf numFmtId="0" fontId="7" fillId="0" borderId="14" xfId="89" applyNumberFormat="1" applyFont="1" applyFill="1" applyBorder="1" applyAlignment="1" applyProtection="1">
      <alignment horizontal="center" vertical="center"/>
      <protection locked="0"/>
    </xf>
    <xf numFmtId="0" fontId="6" fillId="0" borderId="0" xfId="89" applyFont="1" applyFill="1" applyAlignment="1">
      <alignment horizontal="center" vertical="center"/>
      <protection/>
    </xf>
    <xf numFmtId="0" fontId="7" fillId="0" borderId="0" xfId="89" applyNumberFormat="1" applyFont="1" applyFill="1" applyBorder="1" applyAlignment="1" applyProtection="1">
      <alignment horizontal="center" vertical="center"/>
      <protection locked="0"/>
    </xf>
    <xf numFmtId="210" fontId="9" fillId="0" borderId="0" xfId="53" applyNumberFormat="1" applyFont="1" applyFill="1" applyBorder="1" applyAlignment="1">
      <alignment horizontal="right" vertical="center"/>
    </xf>
    <xf numFmtId="210" fontId="9" fillId="0" borderId="12" xfId="53" applyNumberFormat="1" applyFont="1" applyFill="1" applyBorder="1" applyAlignment="1">
      <alignment horizontal="right" vertical="center"/>
    </xf>
    <xf numFmtId="3" fontId="9" fillId="0" borderId="12" xfId="53" applyNumberFormat="1" applyFont="1" applyFill="1" applyBorder="1" applyAlignment="1">
      <alignment horizontal="right" vertical="center"/>
    </xf>
    <xf numFmtId="192" fontId="9" fillId="0" borderId="0" xfId="53" applyNumberFormat="1" applyFont="1" applyFill="1" applyBorder="1" applyAlignment="1">
      <alignment horizontal="right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桁区切り 6" xfId="58"/>
    <cellStyle name="桁区切り 6 2" xfId="59"/>
    <cellStyle name="桁区切り 7" xfId="60"/>
    <cellStyle name="桁区切り 7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3" xfId="76"/>
    <cellStyle name="標準 4" xfId="77"/>
    <cellStyle name="標準 5" xfId="78"/>
    <cellStyle name="標準 5 2" xfId="79"/>
    <cellStyle name="標準 6" xfId="80"/>
    <cellStyle name="標準 7" xfId="81"/>
    <cellStyle name="標準_12_01" xfId="82"/>
    <cellStyle name="標準_12_02" xfId="83"/>
    <cellStyle name="標準_12_08" xfId="84"/>
    <cellStyle name="標準_12_10" xfId="85"/>
    <cellStyle name="標準_12_12" xfId="86"/>
    <cellStyle name="標準_12_1819（電気通信事業）" xfId="87"/>
    <cellStyle name="標準_JLH1030 2" xfId="88"/>
    <cellStyle name="標準_Sheet1" xfId="89"/>
    <cellStyle name="標準_無線局数" xfId="90"/>
    <cellStyle name="標準_無線従事者免許付与状況" xfId="91"/>
    <cellStyle name="Followed Hyperlink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9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76510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2"/>
  <sheetViews>
    <sheetView showGridLines="0" zoomScalePageLayoutView="0" workbookViewId="0" topLeftCell="A1">
      <selection activeCell="D8" sqref="D8"/>
    </sheetView>
  </sheetViews>
  <sheetFormatPr defaultColWidth="9.140625" defaultRowHeight="15"/>
  <cols>
    <col min="4" max="4" width="78.28125" style="0" bestFit="1" customWidth="1"/>
  </cols>
  <sheetData>
    <row r="3" spans="3:4" ht="19.5" customHeight="1">
      <c r="C3" s="563"/>
      <c r="D3" s="563" t="s">
        <v>465</v>
      </c>
    </row>
    <row r="4" spans="3:4" ht="19.5" customHeight="1">
      <c r="C4" s="563"/>
      <c r="D4" s="563"/>
    </row>
    <row r="5" spans="3:4" ht="19.5" customHeight="1">
      <c r="C5" s="563">
        <v>1</v>
      </c>
      <c r="D5" s="564" t="s">
        <v>466</v>
      </c>
    </row>
    <row r="6" spans="3:4" ht="19.5" customHeight="1">
      <c r="C6" s="563">
        <v>2</v>
      </c>
      <c r="D6" s="564" t="s">
        <v>467</v>
      </c>
    </row>
    <row r="7" spans="3:4" ht="19.5" customHeight="1">
      <c r="C7" s="563">
        <v>3</v>
      </c>
      <c r="D7" s="564" t="s">
        <v>468</v>
      </c>
    </row>
    <row r="8" spans="3:4" ht="19.5" customHeight="1">
      <c r="C8" s="563">
        <v>4</v>
      </c>
      <c r="D8" s="564" t="s">
        <v>469</v>
      </c>
    </row>
    <row r="9" spans="3:4" ht="19.5" customHeight="1">
      <c r="C9" s="563">
        <v>5</v>
      </c>
      <c r="D9" s="564" t="s">
        <v>470</v>
      </c>
    </row>
    <row r="10" spans="3:4" ht="19.5" customHeight="1">
      <c r="C10" s="563">
        <v>6</v>
      </c>
      <c r="D10" s="564" t="s">
        <v>471</v>
      </c>
    </row>
    <row r="11" spans="3:4" ht="19.5" customHeight="1">
      <c r="C11" s="563">
        <v>7</v>
      </c>
      <c r="D11" s="564" t="s">
        <v>472</v>
      </c>
    </row>
    <row r="12" spans="3:4" ht="19.5" customHeight="1">
      <c r="C12" s="563">
        <v>8</v>
      </c>
      <c r="D12" s="564" t="s">
        <v>473</v>
      </c>
    </row>
    <row r="13" spans="3:4" ht="19.5" customHeight="1">
      <c r="C13" s="563">
        <v>9</v>
      </c>
      <c r="D13" s="564" t="s">
        <v>474</v>
      </c>
    </row>
    <row r="14" spans="3:4" ht="19.5" customHeight="1">
      <c r="C14" s="563">
        <v>10</v>
      </c>
      <c r="D14" s="564" t="s">
        <v>475</v>
      </c>
    </row>
    <row r="15" spans="3:4" ht="19.5" customHeight="1">
      <c r="C15" s="563">
        <v>11</v>
      </c>
      <c r="D15" s="564" t="s">
        <v>476</v>
      </c>
    </row>
    <row r="16" spans="3:4" ht="19.5" customHeight="1">
      <c r="C16" s="563">
        <v>12</v>
      </c>
      <c r="D16" s="564" t="s">
        <v>477</v>
      </c>
    </row>
    <row r="17" spans="3:4" ht="19.5" customHeight="1">
      <c r="C17" s="563">
        <v>13</v>
      </c>
      <c r="D17" s="564" t="s">
        <v>478</v>
      </c>
    </row>
    <row r="18" spans="3:4" ht="19.5" customHeight="1">
      <c r="C18" s="563">
        <v>14</v>
      </c>
      <c r="D18" s="564" t="s">
        <v>479</v>
      </c>
    </row>
    <row r="19" spans="3:4" ht="19.5" customHeight="1">
      <c r="C19" s="563">
        <v>15</v>
      </c>
      <c r="D19" s="564" t="s">
        <v>480</v>
      </c>
    </row>
    <row r="20" spans="3:4" ht="19.5" customHeight="1">
      <c r="C20" s="563">
        <v>16</v>
      </c>
      <c r="D20" s="564" t="s">
        <v>481</v>
      </c>
    </row>
    <row r="21" spans="3:4" ht="19.5" customHeight="1">
      <c r="C21" s="563">
        <v>17</v>
      </c>
      <c r="D21" s="564" t="s">
        <v>482</v>
      </c>
    </row>
    <row r="22" spans="3:4" ht="19.5" customHeight="1">
      <c r="C22" s="563">
        <v>18</v>
      </c>
      <c r="D22" s="564" t="s">
        <v>483</v>
      </c>
    </row>
  </sheetData>
  <sheetProtection/>
  <hyperlinks>
    <hyperlink ref="D5" location="'12_01,02'!A1" display="登録船舶の用途別隻数及び総トン数（20ｔ以上）"/>
    <hyperlink ref="D6" location="'12_01,02'!A30" display="登録船舶の木船・鋼船別の総トン数階級別隻数及び総トン数（20ｔ以上）　　"/>
    <hyperlink ref="D7" location="'12_03'!A1" display="道路現況"/>
    <hyperlink ref="D8" location="'12_04'!A1" display="市町村別車種別保有自動車数"/>
    <hyperlink ref="D9" location="'12_05'!A1" display="用途別保有車両数"/>
    <hyperlink ref="D10" location="'12_06 '!A1" display="一般乗合旅客自動車，一般乗用旅客自動車及び一般貨物自動車運送事業輸送量等"/>
    <hyperlink ref="D11" location="'12_07,08'!A1" display="一般乗用旅客自動車運送事業者数（タクシー・ハイヤー）"/>
    <hyperlink ref="D12" location="'12_07,08'!A34" display="レンタカー事業者数"/>
    <hyperlink ref="D13" location="'12_09'!A1" display="沖縄都市モノレール乗客数"/>
    <hyperlink ref="D14" location="'12_10,11,12,13'!A1" display="郵便局数"/>
    <hyperlink ref="D15" location="'12_10,11,12,13'!A19" display="放送局施設状況"/>
    <hyperlink ref="D16" location="'12_10,11,12,13'!A39" display="電話加入状況"/>
    <hyperlink ref="D17" location="'12_10,11,12,13'!A67" display="携帯電話等契約数の状況"/>
    <hyperlink ref="D18" location="'12_14'!A1" display="無線局数"/>
    <hyperlink ref="D19" location="'12_15'!A1" display="無線従事者免許付与状況"/>
    <hyperlink ref="D20" location="'12_16'!A1" display="高速インターネット接続サービス契約状況"/>
    <hyperlink ref="D21" location="'12_17'!A1" display="移動電気通信事業契約状況"/>
    <hyperlink ref="D22" location="'12_18'!A1" display="ＮＨＫテレビ受信契約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0"/>
  <sheetViews>
    <sheetView showGridLines="0" zoomScale="110" zoomScaleNormal="110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0.85546875" style="261" customWidth="1"/>
    <col min="2" max="2" width="11.421875" style="261" customWidth="1"/>
    <col min="3" max="3" width="0.85546875" style="261" customWidth="1"/>
    <col min="4" max="11" width="9.8515625" style="261" customWidth="1"/>
    <col min="12" max="16384" width="9.00390625" style="261" customWidth="1"/>
  </cols>
  <sheetData>
    <row r="1" spans="1:11" ht="20.25" customHeight="1">
      <c r="A1" s="740" t="s">
        <v>437</v>
      </c>
      <c r="B1" s="740"/>
      <c r="C1" s="740"/>
      <c r="D1" s="740"/>
      <c r="E1" s="740"/>
      <c r="F1" s="740"/>
      <c r="G1" s="740"/>
      <c r="H1" s="740"/>
      <c r="I1" s="740"/>
      <c r="J1" s="501"/>
      <c r="K1" s="501"/>
    </row>
    <row r="2" spans="2:10" s="262" customFormat="1" ht="12" customHeight="1">
      <c r="B2" s="263"/>
      <c r="C2" s="263"/>
      <c r="J2" s="264"/>
    </row>
    <row r="3" spans="1:11" s="262" customFormat="1" ht="13.5" customHeight="1" thickBot="1">
      <c r="A3" s="503" t="s">
        <v>428</v>
      </c>
      <c r="B3" s="263"/>
      <c r="C3" s="263"/>
      <c r="K3" s="472"/>
    </row>
    <row r="4" spans="1:8" s="271" customFormat="1" ht="21.75" customHeight="1">
      <c r="A4" s="267"/>
      <c r="B4" s="268" t="s">
        <v>225</v>
      </c>
      <c r="C4" s="269"/>
      <c r="D4" s="270" t="s">
        <v>369</v>
      </c>
      <c r="E4" s="270" t="s">
        <v>429</v>
      </c>
      <c r="F4" s="270" t="s">
        <v>486</v>
      </c>
      <c r="G4" s="270" t="s">
        <v>516</v>
      </c>
      <c r="H4" s="270" t="s">
        <v>530</v>
      </c>
    </row>
    <row r="5" spans="2:7" s="271" customFormat="1" ht="3" customHeight="1">
      <c r="B5" s="272"/>
      <c r="C5" s="273"/>
      <c r="D5" s="272"/>
      <c r="E5" s="272"/>
      <c r="F5" s="272"/>
      <c r="G5" s="272"/>
    </row>
    <row r="6" spans="2:8" s="271" customFormat="1" ht="21.75" customHeight="1">
      <c r="B6" s="274" t="s">
        <v>226</v>
      </c>
      <c r="C6" s="275"/>
      <c r="D6" s="276">
        <v>200</v>
      </c>
      <c r="E6" s="276">
        <v>200</v>
      </c>
      <c r="F6" s="276">
        <v>198</v>
      </c>
      <c r="G6" s="9">
        <v>198</v>
      </c>
      <c r="H6" s="276">
        <v>196</v>
      </c>
    </row>
    <row r="7" spans="1:10" s="271" customFormat="1" ht="3" customHeight="1" thickBot="1">
      <c r="A7" s="278"/>
      <c r="B7" s="279"/>
      <c r="C7" s="280"/>
      <c r="D7" s="281"/>
      <c r="E7" s="281"/>
      <c r="F7" s="281"/>
      <c r="G7" s="281"/>
      <c r="H7" s="281"/>
      <c r="I7" s="287"/>
      <c r="J7" s="287"/>
    </row>
    <row r="8" spans="2:10" s="262" customFormat="1" ht="3" customHeight="1">
      <c r="B8" s="282"/>
      <c r="C8" s="282"/>
      <c r="D8" s="263"/>
      <c r="E8" s="263"/>
      <c r="F8" s="263"/>
      <c r="G8" s="283"/>
      <c r="H8" s="283"/>
      <c r="I8" s="283"/>
      <c r="J8" s="283"/>
    </row>
    <row r="9" spans="1:9" s="262" customFormat="1" ht="11.25" customHeight="1">
      <c r="A9" s="471" t="s">
        <v>450</v>
      </c>
      <c r="C9" s="271"/>
      <c r="D9" s="263"/>
      <c r="E9" s="263"/>
      <c r="F9" s="263"/>
      <c r="G9" s="263"/>
      <c r="H9" s="263"/>
      <c r="I9" s="283"/>
    </row>
    <row r="10" spans="1:9" s="262" customFormat="1" ht="13.5" customHeight="1">
      <c r="A10" s="470" t="s">
        <v>427</v>
      </c>
      <c r="C10" s="272"/>
      <c r="D10" s="263"/>
      <c r="E10" s="263"/>
      <c r="F10" s="263"/>
      <c r="G10" s="263"/>
      <c r="H10" s="263"/>
      <c r="I10" s="283"/>
    </row>
    <row r="11" spans="1:9" s="262" customFormat="1" ht="9" customHeight="1">
      <c r="A11" s="285"/>
      <c r="C11" s="272"/>
      <c r="D11" s="263"/>
      <c r="E11" s="263"/>
      <c r="F11" s="263"/>
      <c r="G11" s="263"/>
      <c r="H11" s="263"/>
      <c r="I11" s="283"/>
    </row>
    <row r="12" spans="2:9" ht="16.5" customHeight="1">
      <c r="B12" s="286"/>
      <c r="C12" s="286"/>
      <c r="D12" s="287"/>
      <c r="E12" s="287"/>
      <c r="F12" s="287"/>
      <c r="G12" s="287"/>
      <c r="H12" s="287"/>
      <c r="I12" s="287"/>
    </row>
    <row r="13" spans="1:12" s="271" customFormat="1" ht="20.25" customHeight="1">
      <c r="A13" s="741" t="s">
        <v>430</v>
      </c>
      <c r="B13" s="741"/>
      <c r="C13" s="741"/>
      <c r="D13" s="741"/>
      <c r="E13" s="741"/>
      <c r="F13" s="741"/>
      <c r="G13" s="741"/>
      <c r="H13" s="741"/>
      <c r="I13" s="741"/>
      <c r="J13" s="288"/>
      <c r="K13" s="288"/>
      <c r="L13" s="288"/>
    </row>
    <row r="14" spans="2:12" s="271" customFormat="1" ht="12" customHeight="1"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</row>
    <row r="15" spans="1:11" s="271" customFormat="1" ht="13.5" customHeight="1" thickBot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513" t="s">
        <v>227</v>
      </c>
    </row>
    <row r="16" spans="1:11" s="271" customFormat="1" ht="15.75" customHeight="1">
      <c r="A16" s="743" t="s">
        <v>228</v>
      </c>
      <c r="B16" s="743"/>
      <c r="C16" s="744"/>
      <c r="D16" s="746" t="s">
        <v>229</v>
      </c>
      <c r="E16" s="733" t="s">
        <v>230</v>
      </c>
      <c r="F16" s="745"/>
      <c r="G16" s="733" t="s">
        <v>231</v>
      </c>
      <c r="H16" s="734"/>
      <c r="I16" s="745"/>
      <c r="J16" s="733" t="s">
        <v>232</v>
      </c>
      <c r="K16" s="734"/>
    </row>
    <row r="17" spans="1:11" s="271" customFormat="1" ht="15.75" customHeight="1">
      <c r="A17" s="734"/>
      <c r="B17" s="734"/>
      <c r="C17" s="745"/>
      <c r="D17" s="747"/>
      <c r="E17" s="290" t="s">
        <v>433</v>
      </c>
      <c r="F17" s="290" t="s">
        <v>233</v>
      </c>
      <c r="G17" s="290" t="s">
        <v>433</v>
      </c>
      <c r="H17" s="735" t="s">
        <v>234</v>
      </c>
      <c r="I17" s="736"/>
      <c r="J17" s="290" t="s">
        <v>433</v>
      </c>
      <c r="K17" s="290" t="s">
        <v>234</v>
      </c>
    </row>
    <row r="18" spans="2:11" s="271" customFormat="1" ht="3" customHeight="1">
      <c r="B18" s="272"/>
      <c r="C18" s="272"/>
      <c r="D18" s="292"/>
      <c r="E18" s="265"/>
      <c r="F18" s="265"/>
      <c r="G18" s="265"/>
      <c r="H18" s="265"/>
      <c r="I18" s="277"/>
      <c r="J18" s="265"/>
      <c r="K18" s="265"/>
    </row>
    <row r="19" spans="2:14" s="271" customFormat="1" ht="16.5" customHeight="1">
      <c r="B19" s="286" t="s">
        <v>487</v>
      </c>
      <c r="C19" s="286"/>
      <c r="D19" s="226">
        <v>229</v>
      </c>
      <c r="E19" s="39">
        <v>12</v>
      </c>
      <c r="F19" s="39">
        <v>20</v>
      </c>
      <c r="G19" s="39">
        <v>8</v>
      </c>
      <c r="H19" s="294">
        <v>29</v>
      </c>
      <c r="I19" s="504">
        <v>24</v>
      </c>
      <c r="J19" s="39">
        <v>64</v>
      </c>
      <c r="K19" s="39">
        <v>96</v>
      </c>
      <c r="N19" s="293"/>
    </row>
    <row r="20" spans="2:14" s="271" customFormat="1" ht="16.5" customHeight="1">
      <c r="B20" s="286" t="s">
        <v>517</v>
      </c>
      <c r="C20" s="286"/>
      <c r="D20" s="226">
        <v>229</v>
      </c>
      <c r="E20" s="39">
        <v>12</v>
      </c>
      <c r="F20" s="39">
        <v>20</v>
      </c>
      <c r="G20" s="39">
        <v>8</v>
      </c>
      <c r="H20" s="294">
        <v>30</v>
      </c>
      <c r="I20" s="504">
        <v>24</v>
      </c>
      <c r="J20" s="39">
        <v>64</v>
      </c>
      <c r="K20" s="39">
        <v>96</v>
      </c>
      <c r="N20" s="293"/>
    </row>
    <row r="21" spans="2:14" s="271" customFormat="1" ht="16.5" customHeight="1">
      <c r="B21" s="286" t="s">
        <v>531</v>
      </c>
      <c r="C21" s="286"/>
      <c r="D21" s="226">
        <v>228</v>
      </c>
      <c r="E21" s="39">
        <v>12</v>
      </c>
      <c r="F21" s="39">
        <v>20</v>
      </c>
      <c r="G21" s="39">
        <v>8</v>
      </c>
      <c r="H21" s="294">
        <v>28</v>
      </c>
      <c r="I21" s="504">
        <v>25</v>
      </c>
      <c r="J21" s="39">
        <v>64</v>
      </c>
      <c r="K21" s="39">
        <v>96</v>
      </c>
      <c r="N21" s="293"/>
    </row>
    <row r="22" spans="1:11" s="271" customFormat="1" ht="3" customHeight="1" thickBot="1">
      <c r="A22" s="278"/>
      <c r="B22" s="278"/>
      <c r="C22" s="278"/>
      <c r="D22" s="295"/>
      <c r="E22" s="296"/>
      <c r="F22" s="296"/>
      <c r="G22" s="296"/>
      <c r="H22" s="296"/>
      <c r="I22" s="297"/>
      <c r="J22" s="296"/>
      <c r="K22" s="296"/>
    </row>
    <row r="23" spans="2:12" s="271" customFormat="1" ht="3" customHeight="1"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</row>
    <row r="24" s="284" customFormat="1" ht="11.25" customHeight="1">
      <c r="A24" s="543" t="s">
        <v>449</v>
      </c>
    </row>
    <row r="25" s="284" customFormat="1" ht="13.5" customHeight="1">
      <c r="A25" s="543" t="s">
        <v>235</v>
      </c>
    </row>
    <row r="26" s="284" customFormat="1" ht="9" customHeight="1"/>
    <row r="27" spans="2:9" ht="16.5" customHeight="1">
      <c r="B27" s="286"/>
      <c r="C27" s="286"/>
      <c r="D27" s="287"/>
      <c r="E27" s="287"/>
      <c r="F27" s="287"/>
      <c r="G27" s="287"/>
      <c r="H27" s="287"/>
      <c r="I27" s="287"/>
    </row>
    <row r="28" spans="1:11" s="299" customFormat="1" ht="20.25" customHeight="1">
      <c r="A28" s="742" t="s">
        <v>431</v>
      </c>
      <c r="B28" s="742"/>
      <c r="C28" s="742"/>
      <c r="D28" s="742"/>
      <c r="E28" s="742"/>
      <c r="F28" s="742"/>
      <c r="G28" s="742"/>
      <c r="H28" s="742"/>
      <c r="I28" s="742"/>
      <c r="J28" s="502"/>
      <c r="K28" s="502"/>
    </row>
    <row r="29" spans="2:10" s="299" customFormat="1" ht="12" customHeight="1">
      <c r="B29" s="298"/>
      <c r="C29" s="298"/>
      <c r="D29" s="298"/>
      <c r="E29" s="298"/>
      <c r="F29" s="298"/>
      <c r="G29" s="298"/>
      <c r="H29" s="298"/>
      <c r="I29" s="298"/>
      <c r="J29" s="298"/>
    </row>
    <row r="30" spans="1:10" s="299" customFormat="1" ht="13.5" customHeight="1" thickBot="1">
      <c r="A30" s="300"/>
      <c r="B30" s="300"/>
      <c r="C30" s="300"/>
      <c r="D30" s="300"/>
      <c r="E30" s="300"/>
      <c r="G30" s="301"/>
      <c r="H30" s="302"/>
      <c r="I30" s="302"/>
      <c r="J30" s="473" t="s">
        <v>435</v>
      </c>
    </row>
    <row r="31" spans="1:10" s="299" customFormat="1" ht="24.75" customHeight="1">
      <c r="A31" s="737" t="s">
        <v>236</v>
      </c>
      <c r="B31" s="737"/>
      <c r="C31" s="737"/>
      <c r="D31" s="738"/>
      <c r="E31" s="739"/>
      <c r="F31" s="304" t="s">
        <v>218</v>
      </c>
      <c r="G31" s="304" t="s">
        <v>412</v>
      </c>
      <c r="H31" s="304" t="s">
        <v>518</v>
      </c>
      <c r="I31" s="304" t="s">
        <v>515</v>
      </c>
      <c r="J31" s="304" t="s">
        <v>529</v>
      </c>
    </row>
    <row r="32" spans="1:10" s="299" customFormat="1" ht="3" customHeight="1">
      <c r="A32" s="300"/>
      <c r="B32" s="305"/>
      <c r="C32" s="305"/>
      <c r="D32" s="306"/>
      <c r="E32" s="307"/>
      <c r="F32" s="308"/>
      <c r="G32" s="308"/>
      <c r="H32" s="308"/>
      <c r="I32" s="308"/>
      <c r="J32" s="308"/>
    </row>
    <row r="33" spans="1:10" s="299" customFormat="1" ht="16.5" customHeight="1">
      <c r="A33" s="300"/>
      <c r="B33" s="731" t="s">
        <v>237</v>
      </c>
      <c r="C33" s="731"/>
      <c r="D33" s="731"/>
      <c r="E33" s="732"/>
      <c r="F33" s="310">
        <v>193713</v>
      </c>
      <c r="G33" s="310">
        <v>181943</v>
      </c>
      <c r="H33" s="310">
        <v>168782</v>
      </c>
      <c r="I33" s="310">
        <v>155847</v>
      </c>
      <c r="J33" s="310">
        <v>141739</v>
      </c>
    </row>
    <row r="34" spans="1:10" s="299" customFormat="1" ht="16.5" customHeight="1">
      <c r="A34" s="300"/>
      <c r="B34" s="731" t="s">
        <v>238</v>
      </c>
      <c r="C34" s="731"/>
      <c r="D34" s="731"/>
      <c r="E34" s="732"/>
      <c r="F34" s="310">
        <v>193660</v>
      </c>
      <c r="G34" s="310">
        <v>181895</v>
      </c>
      <c r="H34" s="310">
        <v>168747</v>
      </c>
      <c r="I34" s="310">
        <v>155819</v>
      </c>
      <c r="J34" s="310">
        <v>141722</v>
      </c>
    </row>
    <row r="35" spans="1:10" s="299" customFormat="1" ht="16.5" customHeight="1">
      <c r="A35" s="300"/>
      <c r="B35" s="731" t="s">
        <v>239</v>
      </c>
      <c r="C35" s="731"/>
      <c r="D35" s="731"/>
      <c r="E35" s="732"/>
      <c r="F35" s="310">
        <v>151161</v>
      </c>
      <c r="G35" s="310">
        <v>142008</v>
      </c>
      <c r="H35" s="310">
        <v>131088</v>
      </c>
      <c r="I35" s="310">
        <v>120153</v>
      </c>
      <c r="J35" s="310">
        <v>108276</v>
      </c>
    </row>
    <row r="36" spans="1:10" s="299" customFormat="1" ht="16.5" customHeight="1">
      <c r="A36" s="300"/>
      <c r="B36" s="731" t="s">
        <v>240</v>
      </c>
      <c r="C36" s="731"/>
      <c r="D36" s="731"/>
      <c r="E36" s="732"/>
      <c r="F36" s="310">
        <v>42499</v>
      </c>
      <c r="G36" s="310">
        <v>39887</v>
      </c>
      <c r="H36" s="310">
        <v>37659</v>
      </c>
      <c r="I36" s="310">
        <v>35666</v>
      </c>
      <c r="J36" s="310">
        <v>33446</v>
      </c>
    </row>
    <row r="37" spans="1:10" s="299" customFormat="1" ht="16.5" customHeight="1">
      <c r="A37" s="300"/>
      <c r="B37" s="731" t="s">
        <v>241</v>
      </c>
      <c r="C37" s="731"/>
      <c r="D37" s="731"/>
      <c r="E37" s="732"/>
      <c r="F37" s="310">
        <v>53</v>
      </c>
      <c r="G37" s="310">
        <v>48</v>
      </c>
      <c r="H37" s="310">
        <v>35</v>
      </c>
      <c r="I37" s="310">
        <v>28</v>
      </c>
      <c r="J37" s="310">
        <v>17</v>
      </c>
    </row>
    <row r="38" spans="1:10" s="299" customFormat="1" ht="16.5" customHeight="1">
      <c r="A38" s="300"/>
      <c r="B38" s="731" t="s">
        <v>242</v>
      </c>
      <c r="C38" s="731"/>
      <c r="D38" s="731"/>
      <c r="E38" s="732"/>
      <c r="F38" s="312">
        <v>13.3</v>
      </c>
      <c r="G38" s="312">
        <v>12.4</v>
      </c>
      <c r="H38" s="567">
        <v>11.47</v>
      </c>
      <c r="I38" s="312">
        <v>10.6</v>
      </c>
      <c r="J38" s="312">
        <v>9.6</v>
      </c>
    </row>
    <row r="39" spans="1:10" s="299" customFormat="1" ht="16.5" customHeight="1">
      <c r="A39" s="300"/>
      <c r="B39" s="731" t="s">
        <v>243</v>
      </c>
      <c r="C39" s="731"/>
      <c r="D39" s="731"/>
      <c r="E39" s="732"/>
      <c r="F39" s="311">
        <v>78.1</v>
      </c>
      <c r="G39" s="311">
        <v>78.1</v>
      </c>
      <c r="H39" s="311">
        <v>77.6831588117122</v>
      </c>
      <c r="I39" s="568">
        <v>77.1</v>
      </c>
      <c r="J39" s="311">
        <v>76.4</v>
      </c>
    </row>
    <row r="40" spans="1:10" s="299" customFormat="1" ht="16.5" customHeight="1">
      <c r="A40" s="300"/>
      <c r="B40" s="731" t="s">
        <v>244</v>
      </c>
      <c r="C40" s="731"/>
      <c r="D40" s="731"/>
      <c r="E40" s="732"/>
      <c r="F40" s="310">
        <v>2434</v>
      </c>
      <c r="G40" s="310">
        <v>2359</v>
      </c>
      <c r="H40" s="310">
        <v>2331</v>
      </c>
      <c r="I40" s="310">
        <v>2304</v>
      </c>
      <c r="J40" s="310">
        <v>2275</v>
      </c>
    </row>
    <row r="41" spans="1:10" s="299" customFormat="1" ht="16.5" customHeight="1">
      <c r="A41" s="300"/>
      <c r="B41" s="731" t="s">
        <v>245</v>
      </c>
      <c r="C41" s="731"/>
      <c r="D41" s="731"/>
      <c r="E41" s="732"/>
      <c r="F41" s="311">
        <v>1.7</v>
      </c>
      <c r="G41" s="311">
        <v>1.6</v>
      </c>
      <c r="H41" s="311">
        <v>1.6</v>
      </c>
      <c r="I41" s="311">
        <v>1.6</v>
      </c>
      <c r="J41" s="311">
        <v>1.6</v>
      </c>
    </row>
    <row r="42" spans="2:10" s="300" customFormat="1" ht="1.5" customHeight="1">
      <c r="B42" s="309"/>
      <c r="C42" s="309"/>
      <c r="D42" s="309"/>
      <c r="E42" s="313"/>
      <c r="F42" s="310"/>
      <c r="G42" s="310"/>
      <c r="H42" s="310"/>
      <c r="I42" s="310"/>
      <c r="J42" s="310"/>
    </row>
    <row r="43" spans="1:10" s="300" customFormat="1" ht="1.5" customHeight="1">
      <c r="A43" s="314"/>
      <c r="B43" s="315"/>
      <c r="C43" s="315"/>
      <c r="D43" s="315"/>
      <c r="E43" s="316"/>
      <c r="F43" s="317"/>
      <c r="G43" s="317"/>
      <c r="H43" s="317"/>
      <c r="I43" s="317"/>
      <c r="J43" s="317"/>
    </row>
    <row r="44" spans="1:10" s="299" customFormat="1" ht="16.5" customHeight="1">
      <c r="A44" s="300"/>
      <c r="B44" s="731" t="s">
        <v>246</v>
      </c>
      <c r="C44" s="731"/>
      <c r="D44" s="731"/>
      <c r="E44" s="732"/>
      <c r="F44" s="310">
        <v>206638</v>
      </c>
      <c r="G44" s="39">
        <v>188825</v>
      </c>
      <c r="H44" s="310">
        <v>175580</v>
      </c>
      <c r="I44" s="310">
        <v>162126</v>
      </c>
      <c r="J44" s="310" t="s">
        <v>434</v>
      </c>
    </row>
    <row r="45" spans="1:10" s="299" customFormat="1" ht="16.5" customHeight="1">
      <c r="A45" s="300"/>
      <c r="B45" s="748" t="s">
        <v>242</v>
      </c>
      <c r="C45" s="748"/>
      <c r="D45" s="748"/>
      <c r="E45" s="749"/>
      <c r="F45" s="505">
        <v>14.1</v>
      </c>
      <c r="G45" s="311">
        <v>12.9</v>
      </c>
      <c r="H45" s="311">
        <v>11.9</v>
      </c>
      <c r="I45" s="311">
        <v>11</v>
      </c>
      <c r="J45" s="311" t="s">
        <v>434</v>
      </c>
    </row>
    <row r="46" spans="1:10" s="299" customFormat="1" ht="4.5" customHeight="1" thickBot="1">
      <c r="A46" s="303"/>
      <c r="B46" s="303"/>
      <c r="C46" s="303"/>
      <c r="D46" s="303"/>
      <c r="E46" s="318"/>
      <c r="F46" s="319"/>
      <c r="G46" s="319"/>
      <c r="H46" s="319"/>
      <c r="I46" s="319"/>
      <c r="J46" s="319"/>
    </row>
    <row r="47" spans="2:10" s="299" customFormat="1" ht="3" customHeight="1">
      <c r="B47" s="300"/>
      <c r="C47" s="300"/>
      <c r="D47" s="300"/>
      <c r="E47" s="300"/>
      <c r="F47" s="300"/>
      <c r="G47" s="300"/>
      <c r="H47" s="300"/>
      <c r="I47" s="300"/>
      <c r="J47" s="300"/>
    </row>
    <row r="48" spans="1:10" s="321" customFormat="1" ht="11.25" customHeight="1">
      <c r="A48" s="540" t="s">
        <v>502</v>
      </c>
      <c r="C48" s="320"/>
      <c r="D48" s="320"/>
      <c r="F48" s="320"/>
      <c r="G48" s="320"/>
      <c r="H48" s="320"/>
      <c r="I48" s="320"/>
      <c r="J48" s="320"/>
    </row>
    <row r="49" s="321" customFormat="1" ht="11.25" customHeight="1">
      <c r="A49" s="541" t="s">
        <v>463</v>
      </c>
    </row>
    <row r="50" spans="1:10" s="321" customFormat="1" ht="13.5" customHeight="1">
      <c r="A50" s="542" t="s">
        <v>436</v>
      </c>
      <c r="C50" s="320"/>
      <c r="D50" s="320"/>
      <c r="F50" s="320"/>
      <c r="G50" s="320"/>
      <c r="H50" s="320"/>
      <c r="I50" s="320"/>
      <c r="J50" s="320"/>
    </row>
    <row r="51" spans="1:10" s="321" customFormat="1" ht="9" customHeight="1">
      <c r="A51" s="320"/>
      <c r="C51" s="320"/>
      <c r="D51" s="320"/>
      <c r="F51" s="320"/>
      <c r="G51" s="320"/>
      <c r="H51" s="320"/>
      <c r="I51" s="320"/>
      <c r="J51" s="320"/>
    </row>
    <row r="52" spans="2:9" ht="16.5" customHeight="1">
      <c r="B52" s="322"/>
      <c r="C52" s="322"/>
      <c r="D52" s="287"/>
      <c r="E52" s="293"/>
      <c r="F52" s="293"/>
      <c r="G52" s="293"/>
      <c r="H52" s="293"/>
      <c r="I52" s="293"/>
    </row>
    <row r="53" spans="1:10" s="271" customFormat="1" ht="20.25" customHeight="1">
      <c r="A53" s="740" t="s">
        <v>432</v>
      </c>
      <c r="B53" s="740"/>
      <c r="C53" s="740"/>
      <c r="D53" s="740"/>
      <c r="E53" s="740"/>
      <c r="F53" s="740"/>
      <c r="G53" s="740"/>
      <c r="H53" s="740"/>
      <c r="I53" s="740"/>
      <c r="J53" s="740"/>
    </row>
    <row r="54" spans="2:9" ht="12" customHeight="1">
      <c r="B54" s="322"/>
      <c r="C54" s="322"/>
      <c r="D54" s="287"/>
      <c r="E54" s="293"/>
      <c r="F54" s="293"/>
      <c r="G54" s="293"/>
      <c r="H54" s="293"/>
      <c r="I54" s="293"/>
    </row>
    <row r="55" spans="1:9" s="271" customFormat="1" ht="13.5" customHeight="1" thickBot="1">
      <c r="A55" s="278"/>
      <c r="B55" s="266"/>
      <c r="C55" s="266"/>
      <c r="D55" s="266"/>
      <c r="E55" s="266"/>
      <c r="F55" s="323"/>
      <c r="G55" s="278"/>
      <c r="H55" s="296"/>
      <c r="I55" s="513" t="s">
        <v>247</v>
      </c>
    </row>
    <row r="56" spans="1:9" s="271" customFormat="1" ht="16.5" customHeight="1">
      <c r="A56" s="272"/>
      <c r="B56" s="743" t="s">
        <v>228</v>
      </c>
      <c r="C56" s="512"/>
      <c r="D56" s="750" t="s">
        <v>248</v>
      </c>
      <c r="E56" s="746" t="s">
        <v>249</v>
      </c>
      <c r="F56" s="733" t="s">
        <v>250</v>
      </c>
      <c r="G56" s="734"/>
      <c r="H56" s="734"/>
      <c r="I56" s="734"/>
    </row>
    <row r="57" spans="1:9" s="271" customFormat="1" ht="16.5" customHeight="1">
      <c r="A57" s="324"/>
      <c r="B57" s="734"/>
      <c r="C57" s="291"/>
      <c r="D57" s="751"/>
      <c r="E57" s="747"/>
      <c r="F57" s="735" t="s">
        <v>251</v>
      </c>
      <c r="G57" s="736"/>
      <c r="H57" s="735" t="s">
        <v>252</v>
      </c>
      <c r="I57" s="752"/>
    </row>
    <row r="58" spans="2:9" s="271" customFormat="1" ht="3" customHeight="1">
      <c r="B58" s="286"/>
      <c r="C58" s="286"/>
      <c r="D58" s="325"/>
      <c r="E58" s="286"/>
      <c r="F58" s="286"/>
      <c r="G58" s="286"/>
      <c r="H58" s="286"/>
      <c r="I58" s="286"/>
    </row>
    <row r="59" spans="2:9" s="271" customFormat="1" ht="16.5" customHeight="1">
      <c r="B59" s="326" t="s">
        <v>488</v>
      </c>
      <c r="C59" s="326"/>
      <c r="D59" s="327">
        <v>1435463</v>
      </c>
      <c r="E59" s="328">
        <v>34714</v>
      </c>
      <c r="F59" s="329"/>
      <c r="G59" s="330">
        <v>23503</v>
      </c>
      <c r="H59" s="329"/>
      <c r="I59" s="330">
        <v>283</v>
      </c>
    </row>
    <row r="60" spans="2:9" s="271" customFormat="1" ht="16.5" customHeight="1">
      <c r="B60" s="326" t="s">
        <v>519</v>
      </c>
      <c r="C60" s="326"/>
      <c r="D60" s="327">
        <v>1467880</v>
      </c>
      <c r="E60" s="328">
        <v>22577</v>
      </c>
      <c r="F60" s="329"/>
      <c r="G60" s="328">
        <v>22202</v>
      </c>
      <c r="H60" s="329"/>
      <c r="I60" s="328">
        <v>252</v>
      </c>
    </row>
    <row r="61" spans="2:9" s="271" customFormat="1" ht="16.5" customHeight="1">
      <c r="B61" s="326" t="s">
        <v>532</v>
      </c>
      <c r="C61" s="326"/>
      <c r="D61" s="327">
        <v>1546334</v>
      </c>
      <c r="E61" s="328">
        <v>15966</v>
      </c>
      <c r="F61" s="329"/>
      <c r="G61" s="328" t="s">
        <v>434</v>
      </c>
      <c r="H61" s="329"/>
      <c r="I61" s="328" t="s">
        <v>434</v>
      </c>
    </row>
    <row r="62" spans="1:9" s="271" customFormat="1" ht="3" customHeight="1" thickBot="1">
      <c r="A62" s="278"/>
      <c r="B62" s="278"/>
      <c r="C62" s="278"/>
      <c r="D62" s="331"/>
      <c r="E62" s="278"/>
      <c r="F62" s="278"/>
      <c r="G62" s="278"/>
      <c r="H62" s="278"/>
      <c r="I62" s="278"/>
    </row>
    <row r="63" spans="2:8" s="271" customFormat="1" ht="3" customHeight="1">
      <c r="B63" s="263"/>
      <c r="C63" s="263"/>
      <c r="D63" s="263"/>
      <c r="E63" s="263"/>
      <c r="F63" s="263"/>
      <c r="G63" s="263"/>
      <c r="H63" s="272"/>
    </row>
    <row r="64" spans="1:7" s="474" customFormat="1" ht="13.5" customHeight="1">
      <c r="A64" s="544" t="s">
        <v>460</v>
      </c>
      <c r="C64" s="476"/>
      <c r="D64" s="475"/>
      <c r="E64" s="475"/>
      <c r="F64" s="475"/>
      <c r="G64" s="475"/>
    </row>
    <row r="65" spans="1:7" s="474" customFormat="1" ht="11.25" customHeight="1">
      <c r="A65" s="470"/>
      <c r="C65" s="476"/>
      <c r="D65" s="475"/>
      <c r="E65" s="475"/>
      <c r="F65" s="475"/>
      <c r="G65" s="475"/>
    </row>
    <row r="66" spans="2:9" ht="18" customHeight="1">
      <c r="B66" s="322"/>
      <c r="C66" s="322"/>
      <c r="D66" s="287"/>
      <c r="E66" s="293"/>
      <c r="F66" s="293"/>
      <c r="G66" s="293"/>
      <c r="H66" s="293"/>
      <c r="I66" s="293"/>
    </row>
    <row r="67" spans="2:9" ht="18" customHeight="1">
      <c r="B67" s="322"/>
      <c r="C67" s="322"/>
      <c r="D67" s="287"/>
      <c r="E67" s="293"/>
      <c r="F67" s="293"/>
      <c r="G67" s="293"/>
      <c r="H67" s="293"/>
      <c r="I67" s="293"/>
    </row>
    <row r="68" spans="2:9" ht="18" customHeight="1">
      <c r="B68" s="322"/>
      <c r="C68" s="322"/>
      <c r="D68" s="287"/>
      <c r="E68" s="293"/>
      <c r="F68" s="293"/>
      <c r="G68" s="293"/>
      <c r="H68" s="293"/>
      <c r="I68" s="293"/>
    </row>
    <row r="69" spans="2:9" ht="18" customHeight="1">
      <c r="B69" s="322"/>
      <c r="C69" s="322"/>
      <c r="D69" s="287"/>
      <c r="E69" s="293"/>
      <c r="F69" s="293"/>
      <c r="G69" s="293"/>
      <c r="H69" s="293"/>
      <c r="I69" s="293"/>
    </row>
    <row r="70" spans="2:9" ht="18" customHeight="1">
      <c r="B70" s="322"/>
      <c r="C70" s="322"/>
      <c r="D70" s="287"/>
      <c r="E70" s="293"/>
      <c r="F70" s="293"/>
      <c r="G70" s="293"/>
      <c r="H70" s="293"/>
      <c r="I70" s="293"/>
    </row>
    <row r="71" spans="2:9" ht="18" customHeight="1">
      <c r="B71" s="322"/>
      <c r="C71" s="322"/>
      <c r="D71" s="287"/>
      <c r="E71" s="293"/>
      <c r="F71" s="293"/>
      <c r="G71" s="293"/>
      <c r="H71" s="293"/>
      <c r="I71" s="293"/>
    </row>
    <row r="72" spans="2:9" ht="18" customHeight="1">
      <c r="B72" s="322"/>
      <c r="C72" s="322"/>
      <c r="D72" s="293"/>
      <c r="E72" s="293"/>
      <c r="F72" s="293"/>
      <c r="G72" s="293"/>
      <c r="H72" s="293"/>
      <c r="I72" s="293"/>
    </row>
    <row r="73" spans="2:9" ht="18" customHeight="1">
      <c r="B73" s="322"/>
      <c r="C73" s="322"/>
      <c r="D73" s="293"/>
      <c r="E73" s="293"/>
      <c r="F73" s="293"/>
      <c r="G73" s="293"/>
      <c r="H73" s="293"/>
      <c r="I73" s="293"/>
    </row>
    <row r="74" spans="2:9" ht="18" customHeight="1">
      <c r="B74" s="322"/>
      <c r="C74" s="322"/>
      <c r="D74" s="293"/>
      <c r="E74" s="293"/>
      <c r="F74" s="293"/>
      <c r="G74" s="293"/>
      <c r="H74" s="293"/>
      <c r="I74" s="293"/>
    </row>
    <row r="75" spans="2:9" ht="18" customHeight="1">
      <c r="B75" s="322"/>
      <c r="C75" s="322"/>
      <c r="D75" s="293"/>
      <c r="E75" s="293"/>
      <c r="F75" s="293"/>
      <c r="G75" s="293"/>
      <c r="H75" s="293"/>
      <c r="I75" s="293"/>
    </row>
    <row r="76" spans="2:9" ht="18" customHeight="1">
      <c r="B76" s="322"/>
      <c r="C76" s="322"/>
      <c r="D76" s="293"/>
      <c r="E76" s="293"/>
      <c r="F76" s="293"/>
      <c r="G76" s="293"/>
      <c r="H76" s="293"/>
      <c r="I76" s="293"/>
    </row>
    <row r="77" spans="2:9" ht="18" customHeight="1">
      <c r="B77" s="322"/>
      <c r="C77" s="322"/>
      <c r="D77" s="293"/>
      <c r="E77" s="293"/>
      <c r="F77" s="293"/>
      <c r="G77" s="293"/>
      <c r="H77" s="293"/>
      <c r="I77" s="293"/>
    </row>
    <row r="78" spans="2:9" ht="18" customHeight="1">
      <c r="B78" s="322"/>
      <c r="C78" s="322"/>
      <c r="D78" s="293"/>
      <c r="E78" s="293"/>
      <c r="F78" s="293"/>
      <c r="G78" s="293"/>
      <c r="H78" s="293"/>
      <c r="I78" s="293"/>
    </row>
    <row r="79" spans="2:9" ht="18" customHeight="1">
      <c r="B79" s="322"/>
      <c r="C79" s="322"/>
      <c r="D79" s="293"/>
      <c r="E79" s="293"/>
      <c r="F79" s="271"/>
      <c r="G79" s="271"/>
      <c r="H79" s="271"/>
      <c r="I79" s="293"/>
    </row>
    <row r="80" spans="2:9" ht="18" customHeight="1">
      <c r="B80" s="322"/>
      <c r="C80" s="322"/>
      <c r="E80" s="272"/>
      <c r="F80" s="271"/>
      <c r="G80" s="271"/>
      <c r="H80" s="271"/>
      <c r="I80" s="293"/>
    </row>
    <row r="81" spans="2:9" ht="18" customHeight="1">
      <c r="B81" s="322"/>
      <c r="C81" s="322"/>
      <c r="D81" s="287"/>
      <c r="E81" s="287"/>
      <c r="F81" s="287"/>
      <c r="G81" s="287"/>
      <c r="H81" s="287"/>
      <c r="I81" s="287"/>
    </row>
    <row r="82" spans="2:9" ht="18" customHeight="1">
      <c r="B82" s="322"/>
      <c r="C82" s="322"/>
      <c r="D82" s="293"/>
      <c r="E82" s="293"/>
      <c r="F82" s="293"/>
      <c r="G82" s="293"/>
      <c r="H82" s="293"/>
      <c r="I82" s="293"/>
    </row>
    <row r="83" spans="2:9" ht="18" customHeight="1">
      <c r="B83" s="322"/>
      <c r="C83" s="322"/>
      <c r="D83" s="293"/>
      <c r="E83" s="293"/>
      <c r="F83" s="293"/>
      <c r="G83" s="293"/>
      <c r="H83" s="293"/>
      <c r="I83" s="293"/>
    </row>
    <row r="84" spans="2:9" ht="18" customHeight="1">
      <c r="B84" s="322"/>
      <c r="C84" s="322"/>
      <c r="D84" s="293"/>
      <c r="E84" s="293"/>
      <c r="F84" s="293"/>
      <c r="G84" s="293"/>
      <c r="H84" s="293"/>
      <c r="I84" s="293"/>
    </row>
    <row r="85" spans="2:9" ht="18" customHeight="1">
      <c r="B85" s="322"/>
      <c r="C85" s="322"/>
      <c r="D85" s="293"/>
      <c r="E85" s="293"/>
      <c r="F85" s="293"/>
      <c r="G85" s="293"/>
      <c r="H85" s="293"/>
      <c r="I85" s="293"/>
    </row>
    <row r="86" spans="2:9" ht="18" customHeight="1">
      <c r="B86" s="322"/>
      <c r="C86" s="322"/>
      <c r="D86" s="293"/>
      <c r="E86" s="293"/>
      <c r="F86" s="293"/>
      <c r="G86" s="293"/>
      <c r="H86" s="293"/>
      <c r="I86" s="293"/>
    </row>
    <row r="87" spans="2:9" ht="18" customHeight="1">
      <c r="B87" s="322"/>
      <c r="C87" s="322"/>
      <c r="D87" s="293"/>
      <c r="E87" s="293"/>
      <c r="F87" s="293"/>
      <c r="G87" s="293"/>
      <c r="H87" s="293"/>
      <c r="I87" s="293"/>
    </row>
    <row r="88" spans="2:9" ht="18" customHeight="1">
      <c r="B88" s="322"/>
      <c r="C88" s="322"/>
      <c r="D88" s="293"/>
      <c r="E88" s="293"/>
      <c r="F88" s="293"/>
      <c r="G88" s="293"/>
      <c r="H88" s="293"/>
      <c r="I88" s="293"/>
    </row>
    <row r="89" spans="2:9" ht="18" customHeight="1">
      <c r="B89" s="322"/>
      <c r="C89" s="322"/>
      <c r="D89" s="293"/>
      <c r="E89" s="293"/>
      <c r="F89" s="293"/>
      <c r="G89" s="293"/>
      <c r="H89" s="293"/>
      <c r="I89" s="293"/>
    </row>
    <row r="90" spans="2:9" ht="18" customHeight="1">
      <c r="B90" s="322"/>
      <c r="C90" s="322"/>
      <c r="D90" s="293"/>
      <c r="E90" s="293"/>
      <c r="F90" s="293"/>
      <c r="G90" s="293"/>
      <c r="H90" s="293"/>
      <c r="I90" s="293"/>
    </row>
    <row r="91" spans="2:9" ht="18" customHeight="1">
      <c r="B91" s="322"/>
      <c r="C91" s="322"/>
      <c r="D91" s="293"/>
      <c r="E91" s="293"/>
      <c r="F91" s="293"/>
      <c r="G91" s="293"/>
      <c r="H91" s="293"/>
      <c r="I91" s="293"/>
    </row>
    <row r="92" spans="2:9" ht="18" customHeight="1">
      <c r="B92" s="322"/>
      <c r="C92" s="322"/>
      <c r="D92" s="293"/>
      <c r="E92" s="293"/>
      <c r="F92" s="293"/>
      <c r="G92" s="293"/>
      <c r="H92" s="293"/>
      <c r="I92" s="293"/>
    </row>
    <row r="93" spans="2:9" ht="18" customHeight="1">
      <c r="B93" s="322"/>
      <c r="C93" s="322"/>
      <c r="D93" s="293"/>
      <c r="E93" s="293"/>
      <c r="F93" s="293"/>
      <c r="G93" s="293"/>
      <c r="H93" s="293"/>
      <c r="I93" s="293"/>
    </row>
    <row r="94" spans="2:9" ht="18" customHeight="1">
      <c r="B94" s="322"/>
      <c r="C94" s="322"/>
      <c r="D94" s="293"/>
      <c r="E94" s="293"/>
      <c r="F94" s="293"/>
      <c r="G94" s="293"/>
      <c r="H94" s="293"/>
      <c r="I94" s="293"/>
    </row>
    <row r="95" spans="2:9" ht="18" customHeight="1">
      <c r="B95" s="322"/>
      <c r="C95" s="322"/>
      <c r="D95" s="293"/>
      <c r="E95" s="293"/>
      <c r="F95" s="293"/>
      <c r="G95" s="293"/>
      <c r="H95" s="293"/>
      <c r="I95" s="293"/>
    </row>
    <row r="96" spans="2:9" ht="18" customHeight="1">
      <c r="B96" s="322"/>
      <c r="C96" s="322"/>
      <c r="D96" s="293"/>
      <c r="E96" s="293"/>
      <c r="F96" s="293"/>
      <c r="G96" s="293"/>
      <c r="H96" s="293"/>
      <c r="I96" s="293"/>
    </row>
    <row r="97" spans="2:9" ht="18" customHeight="1">
      <c r="B97" s="322"/>
      <c r="C97" s="322"/>
      <c r="D97" s="293"/>
      <c r="E97" s="293"/>
      <c r="F97" s="293"/>
      <c r="G97" s="293"/>
      <c r="H97" s="293"/>
      <c r="I97" s="293"/>
    </row>
    <row r="98" spans="2:9" ht="18" customHeight="1">
      <c r="B98" s="322"/>
      <c r="C98" s="322"/>
      <c r="D98" s="293"/>
      <c r="E98" s="293"/>
      <c r="F98" s="293"/>
      <c r="G98" s="293"/>
      <c r="H98" s="293"/>
      <c r="I98" s="293"/>
    </row>
    <row r="99" spans="2:9" ht="18" customHeight="1">
      <c r="B99" s="322"/>
      <c r="C99" s="322"/>
      <c r="D99" s="293"/>
      <c r="E99" s="293"/>
      <c r="F99" s="293"/>
      <c r="G99" s="293"/>
      <c r="H99" s="293"/>
      <c r="I99" s="293"/>
    </row>
    <row r="100" spans="2:9" ht="18" customHeight="1">
      <c r="B100" s="322"/>
      <c r="C100" s="322"/>
      <c r="D100" s="293"/>
      <c r="E100" s="293"/>
      <c r="F100" s="293"/>
      <c r="G100" s="293"/>
      <c r="H100" s="293"/>
      <c r="I100" s="293"/>
    </row>
  </sheetData>
  <sheetProtection/>
  <mergeCells count="28">
    <mergeCell ref="A53:J53"/>
    <mergeCell ref="B56:B57"/>
    <mergeCell ref="D56:D57"/>
    <mergeCell ref="E56:E57"/>
    <mergeCell ref="F56:I56"/>
    <mergeCell ref="F57:G57"/>
    <mergeCell ref="H57:I57"/>
    <mergeCell ref="B38:E38"/>
    <mergeCell ref="B39:E39"/>
    <mergeCell ref="B40:E40"/>
    <mergeCell ref="B41:E41"/>
    <mergeCell ref="B44:E44"/>
    <mergeCell ref="B45:E45"/>
    <mergeCell ref="A1:I1"/>
    <mergeCell ref="A13:I13"/>
    <mergeCell ref="A28:I28"/>
    <mergeCell ref="A16:C17"/>
    <mergeCell ref="D16:D17"/>
    <mergeCell ref="E16:F16"/>
    <mergeCell ref="G16:I16"/>
    <mergeCell ref="B34:E34"/>
    <mergeCell ref="B35:E35"/>
    <mergeCell ref="B36:E36"/>
    <mergeCell ref="B37:E37"/>
    <mergeCell ref="J16:K16"/>
    <mergeCell ref="H17:I17"/>
    <mergeCell ref="A31:E31"/>
    <mergeCell ref="B33:E33"/>
  </mergeCells>
  <dataValidations count="1">
    <dataValidation allowBlank="1" showInputMessage="1" showErrorMessage="1" imeMode="off" sqref="F59:I61 I33:J43 I45:J45 H44:J44 D59:D61 D19:K21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&amp;L&amp;9 12　運輸･通信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showGridLines="0" zoomScale="110" zoomScaleNormal="110" zoomScaleSheetLayoutView="100" zoomScalePageLayoutView="0" workbookViewId="0" topLeftCell="A1">
      <selection activeCell="E3" sqref="E3"/>
    </sheetView>
  </sheetViews>
  <sheetFormatPr defaultColWidth="21.8515625" defaultRowHeight="16.5" customHeight="1"/>
  <cols>
    <col min="1" max="1" width="0.85546875" style="478" customWidth="1"/>
    <col min="2" max="2" width="3.57421875" style="500" customWidth="1"/>
    <col min="3" max="3" width="0.85546875" style="500" customWidth="1"/>
    <col min="4" max="4" width="1.57421875" style="500" customWidth="1"/>
    <col min="5" max="5" width="30.7109375" style="500" customWidth="1"/>
    <col min="6" max="6" width="0.85546875" style="500" customWidth="1"/>
    <col min="7" max="10" width="17.57421875" style="500" customWidth="1"/>
    <col min="11" max="24" width="21.8515625" style="478" customWidth="1"/>
    <col min="25" max="30" width="21.8515625" style="479" customWidth="1"/>
    <col min="31" max="31" width="21.8515625" style="480" customWidth="1"/>
    <col min="32" max="16384" width="21.8515625" style="478" customWidth="1"/>
  </cols>
  <sheetData>
    <row r="1" spans="1:10" ht="20.25" customHeight="1">
      <c r="A1" s="761" t="s">
        <v>413</v>
      </c>
      <c r="B1" s="761"/>
      <c r="C1" s="761"/>
      <c r="D1" s="761"/>
      <c r="E1" s="761"/>
      <c r="F1" s="761"/>
      <c r="G1" s="761"/>
      <c r="H1" s="761"/>
      <c r="I1" s="761"/>
      <c r="J1" s="477"/>
    </row>
    <row r="2" spans="1:10" ht="17.25" customHeight="1">
      <c r="A2" s="477"/>
      <c r="B2" s="477"/>
      <c r="C2" s="477"/>
      <c r="D2" s="477"/>
      <c r="E2" s="477"/>
      <c r="F2" s="477"/>
      <c r="G2" s="477"/>
      <c r="H2" s="477"/>
      <c r="I2" s="477"/>
      <c r="J2" s="477"/>
    </row>
    <row r="3" spans="2:10" ht="12" customHeight="1">
      <c r="B3" s="477"/>
      <c r="C3" s="477"/>
      <c r="D3" s="477"/>
      <c r="E3" s="477"/>
      <c r="F3" s="477"/>
      <c r="G3" s="477"/>
      <c r="H3" s="477"/>
      <c r="I3" s="477"/>
      <c r="J3" s="477"/>
    </row>
    <row r="4" spans="1:10" ht="13.5" customHeight="1" thickBot="1">
      <c r="A4" s="515" t="s">
        <v>335</v>
      </c>
      <c r="B4" s="516"/>
      <c r="C4" s="481"/>
      <c r="D4" s="481"/>
      <c r="E4" s="481"/>
      <c r="F4" s="481"/>
      <c r="G4" s="481"/>
      <c r="H4" s="481"/>
      <c r="I4" s="481"/>
      <c r="J4" s="478"/>
    </row>
    <row r="5" spans="1:10" ht="24.75" customHeight="1">
      <c r="A5" s="486"/>
      <c r="B5" s="753" t="s">
        <v>336</v>
      </c>
      <c r="C5" s="753"/>
      <c r="D5" s="753"/>
      <c r="E5" s="753"/>
      <c r="F5" s="514"/>
      <c r="G5" s="482" t="s">
        <v>490</v>
      </c>
      <c r="H5" s="482" t="s">
        <v>520</v>
      </c>
      <c r="I5" s="482" t="s">
        <v>561</v>
      </c>
      <c r="J5" s="480"/>
    </row>
    <row r="6" spans="2:10" ht="3" customHeight="1">
      <c r="B6" s="480"/>
      <c r="C6" s="480"/>
      <c r="D6" s="480"/>
      <c r="E6" s="480"/>
      <c r="F6" s="483"/>
      <c r="G6" s="480"/>
      <c r="H6" s="480"/>
      <c r="I6" s="480"/>
      <c r="J6" s="480"/>
    </row>
    <row r="7" spans="2:24" ht="27.75" customHeight="1">
      <c r="B7" s="484" t="s">
        <v>337</v>
      </c>
      <c r="C7" s="484"/>
      <c r="D7" s="484"/>
      <c r="E7" s="484"/>
      <c r="F7" s="485"/>
      <c r="G7" s="595">
        <v>780616</v>
      </c>
      <c r="H7" s="412">
        <v>766043</v>
      </c>
      <c r="I7" s="412">
        <v>789038</v>
      </c>
      <c r="J7" s="413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</row>
    <row r="8" spans="1:10" ht="17.25" customHeight="1">
      <c r="A8" s="486"/>
      <c r="B8" s="487" t="s">
        <v>338</v>
      </c>
      <c r="C8" s="487"/>
      <c r="D8" s="487"/>
      <c r="E8" s="487"/>
      <c r="F8" s="488"/>
      <c r="G8" s="414">
        <v>1789</v>
      </c>
      <c r="H8" s="414">
        <v>1821</v>
      </c>
      <c r="I8" s="414">
        <v>1690</v>
      </c>
      <c r="J8" s="415"/>
    </row>
    <row r="9" spans="1:10" ht="17.25" customHeight="1">
      <c r="A9" s="754" t="s">
        <v>414</v>
      </c>
      <c r="B9" s="755"/>
      <c r="C9" s="478"/>
      <c r="D9" s="489" t="s">
        <v>415</v>
      </c>
      <c r="E9" s="489"/>
      <c r="F9" s="490"/>
      <c r="G9" s="416">
        <v>69</v>
      </c>
      <c r="H9" s="416">
        <v>70</v>
      </c>
      <c r="I9" s="416">
        <v>71</v>
      </c>
      <c r="J9" s="417"/>
    </row>
    <row r="10" spans="1:10" ht="17.25" customHeight="1">
      <c r="A10" s="756"/>
      <c r="B10" s="757"/>
      <c r="C10" s="478"/>
      <c r="D10" s="491" t="s">
        <v>416</v>
      </c>
      <c r="E10" s="491"/>
      <c r="F10" s="492"/>
      <c r="G10" s="416">
        <v>188</v>
      </c>
      <c r="H10" s="416">
        <v>188</v>
      </c>
      <c r="I10" s="416">
        <v>188</v>
      </c>
      <c r="J10" s="417"/>
    </row>
    <row r="11" spans="2:10" ht="17.25" customHeight="1">
      <c r="B11" s="493" t="s">
        <v>339</v>
      </c>
      <c r="C11" s="494"/>
      <c r="D11" s="493"/>
      <c r="E11" s="493"/>
      <c r="F11" s="488"/>
      <c r="G11" s="414">
        <v>58</v>
      </c>
      <c r="H11" s="414">
        <v>56</v>
      </c>
      <c r="I11" s="414">
        <v>56</v>
      </c>
      <c r="J11" s="415"/>
    </row>
    <row r="12" spans="1:10" ht="17.25" customHeight="1">
      <c r="A12" s="486"/>
      <c r="B12" s="487" t="s">
        <v>340</v>
      </c>
      <c r="C12" s="487"/>
      <c r="D12" s="487"/>
      <c r="E12" s="487"/>
      <c r="F12" s="492"/>
      <c r="G12" s="414">
        <v>102</v>
      </c>
      <c r="H12" s="414">
        <v>98</v>
      </c>
      <c r="I12" s="414">
        <v>97</v>
      </c>
      <c r="J12" s="415"/>
    </row>
    <row r="13" spans="1:10" ht="17.25" customHeight="1">
      <c r="A13" s="758" t="s">
        <v>438</v>
      </c>
      <c r="B13" s="759"/>
      <c r="C13" s="480"/>
      <c r="D13" s="489" t="s">
        <v>341</v>
      </c>
      <c r="E13" s="489"/>
      <c r="F13" s="495"/>
      <c r="G13" s="416">
        <v>2085</v>
      </c>
      <c r="H13" s="416">
        <v>2057</v>
      </c>
      <c r="I13" s="416">
        <v>2131</v>
      </c>
      <c r="J13" s="417"/>
    </row>
    <row r="14" spans="1:10" ht="17.25" customHeight="1">
      <c r="A14" s="758"/>
      <c r="B14" s="759"/>
      <c r="C14" s="480"/>
      <c r="D14" s="489" t="s">
        <v>342</v>
      </c>
      <c r="E14" s="489"/>
      <c r="F14" s="495"/>
      <c r="G14" s="416">
        <v>1078</v>
      </c>
      <c r="H14" s="416">
        <v>1936</v>
      </c>
      <c r="I14" s="416">
        <v>1802</v>
      </c>
      <c r="J14" s="417"/>
    </row>
    <row r="15" spans="1:10" ht="17.25" customHeight="1">
      <c r="A15" s="758"/>
      <c r="B15" s="759"/>
      <c r="C15" s="478"/>
      <c r="D15" s="489" t="s">
        <v>343</v>
      </c>
      <c r="E15" s="496"/>
      <c r="F15" s="495"/>
      <c r="G15" s="416">
        <v>786</v>
      </c>
      <c r="H15" s="416">
        <v>641</v>
      </c>
      <c r="I15" s="416">
        <v>502</v>
      </c>
      <c r="J15" s="417"/>
    </row>
    <row r="16" spans="1:10" ht="17.25" customHeight="1">
      <c r="A16" s="758"/>
      <c r="B16" s="759"/>
      <c r="C16" s="478"/>
      <c r="D16" s="489" t="s">
        <v>344</v>
      </c>
      <c r="E16" s="496"/>
      <c r="F16" s="495"/>
      <c r="G16" s="416">
        <v>5043</v>
      </c>
      <c r="H16" s="416">
        <v>5041</v>
      </c>
      <c r="I16" s="416">
        <v>5073</v>
      </c>
      <c r="J16" s="417"/>
    </row>
    <row r="17" spans="1:10" ht="17.25" customHeight="1">
      <c r="A17" s="758"/>
      <c r="B17" s="759"/>
      <c r="C17" s="478"/>
      <c r="D17" s="489" t="s">
        <v>417</v>
      </c>
      <c r="E17" s="478"/>
      <c r="F17" s="488"/>
      <c r="G17" s="416">
        <v>1450</v>
      </c>
      <c r="H17" s="416">
        <v>1427</v>
      </c>
      <c r="I17" s="416">
        <v>1383</v>
      </c>
      <c r="J17" s="417"/>
    </row>
    <row r="18" spans="1:10" ht="17.25" customHeight="1">
      <c r="A18" s="756"/>
      <c r="B18" s="757"/>
      <c r="C18" s="482"/>
      <c r="D18" s="491" t="s">
        <v>345</v>
      </c>
      <c r="E18" s="486"/>
      <c r="F18" s="492"/>
      <c r="G18" s="416">
        <v>632</v>
      </c>
      <c r="H18" s="416">
        <v>577</v>
      </c>
      <c r="I18" s="416">
        <v>583</v>
      </c>
      <c r="J18" s="417"/>
    </row>
    <row r="19" spans="2:10" ht="17.25" customHeight="1">
      <c r="B19" s="493" t="s">
        <v>346</v>
      </c>
      <c r="C19" s="493"/>
      <c r="D19" s="493"/>
      <c r="E19" s="493"/>
      <c r="F19" s="490"/>
      <c r="G19" s="414">
        <v>46</v>
      </c>
      <c r="H19" s="414">
        <v>43</v>
      </c>
      <c r="I19" s="414">
        <v>43</v>
      </c>
      <c r="J19" s="415"/>
    </row>
    <row r="20" spans="2:10" ht="17.25" customHeight="1">
      <c r="B20" s="493" t="s">
        <v>347</v>
      </c>
      <c r="C20" s="493"/>
      <c r="D20" s="493"/>
      <c r="E20" s="489"/>
      <c r="F20" s="488"/>
      <c r="G20" s="414">
        <v>0</v>
      </c>
      <c r="H20" s="414">
        <v>0</v>
      </c>
      <c r="I20" s="414">
        <v>0</v>
      </c>
      <c r="J20" s="415"/>
    </row>
    <row r="21" spans="2:10" ht="17.25" customHeight="1">
      <c r="B21" s="493" t="s">
        <v>348</v>
      </c>
      <c r="C21" s="493"/>
      <c r="D21" s="493"/>
      <c r="E21" s="493"/>
      <c r="F21" s="488"/>
      <c r="G21" s="414">
        <v>586</v>
      </c>
      <c r="H21" s="414">
        <v>576</v>
      </c>
      <c r="I21" s="414">
        <v>562</v>
      </c>
      <c r="J21" s="415"/>
    </row>
    <row r="22" spans="2:10" ht="17.25" customHeight="1">
      <c r="B22" s="493" t="s">
        <v>349</v>
      </c>
      <c r="C22" s="493"/>
      <c r="D22" s="493"/>
      <c r="E22" s="489"/>
      <c r="F22" s="488"/>
      <c r="G22" s="414">
        <v>595</v>
      </c>
      <c r="H22" s="414">
        <v>462</v>
      </c>
      <c r="I22" s="414">
        <v>332</v>
      </c>
      <c r="J22" s="415"/>
    </row>
    <row r="23" spans="2:10" ht="17.25" customHeight="1">
      <c r="B23" s="493" t="s">
        <v>350</v>
      </c>
      <c r="C23" s="493"/>
      <c r="D23" s="493"/>
      <c r="E23" s="493"/>
      <c r="F23" s="488"/>
      <c r="G23" s="414">
        <v>995</v>
      </c>
      <c r="H23" s="414">
        <v>1211</v>
      </c>
      <c r="I23" s="414">
        <v>1362</v>
      </c>
      <c r="J23" s="415"/>
    </row>
    <row r="24" spans="2:10" ht="17.25" customHeight="1">
      <c r="B24" s="493" t="s">
        <v>351</v>
      </c>
      <c r="C24" s="493"/>
      <c r="D24" s="493"/>
      <c r="E24" s="489"/>
      <c r="F24" s="488"/>
      <c r="G24" s="414">
        <v>62</v>
      </c>
      <c r="H24" s="414">
        <v>70</v>
      </c>
      <c r="I24" s="414">
        <v>389</v>
      </c>
      <c r="J24" s="415"/>
    </row>
    <row r="25" spans="2:10" ht="17.25" customHeight="1">
      <c r="B25" s="493" t="s">
        <v>352</v>
      </c>
      <c r="C25" s="493"/>
      <c r="D25" s="493"/>
      <c r="E25" s="493"/>
      <c r="F25" s="488"/>
      <c r="G25" s="414">
        <v>61</v>
      </c>
      <c r="H25" s="414">
        <v>66</v>
      </c>
      <c r="I25" s="414">
        <v>67</v>
      </c>
      <c r="J25" s="415"/>
    </row>
    <row r="26" spans="1:10" ht="17.25" customHeight="1">
      <c r="A26" s="486"/>
      <c r="B26" s="487" t="s">
        <v>353</v>
      </c>
      <c r="C26" s="487"/>
      <c r="D26" s="487"/>
      <c r="E26" s="491"/>
      <c r="F26" s="492"/>
      <c r="G26" s="414">
        <v>49</v>
      </c>
      <c r="H26" s="414">
        <v>44</v>
      </c>
      <c r="I26" s="414">
        <v>42</v>
      </c>
      <c r="J26" s="415"/>
    </row>
    <row r="27" spans="1:10" ht="17.25" customHeight="1">
      <c r="A27" s="754" t="s">
        <v>418</v>
      </c>
      <c r="B27" s="755"/>
      <c r="C27" s="478"/>
      <c r="D27" s="497" t="s">
        <v>419</v>
      </c>
      <c r="E27" s="497"/>
      <c r="F27" s="490"/>
      <c r="G27" s="416">
        <v>34</v>
      </c>
      <c r="H27" s="416">
        <v>31</v>
      </c>
      <c r="I27" s="416">
        <v>36</v>
      </c>
      <c r="J27" s="417"/>
    </row>
    <row r="28" spans="1:10" ht="17.25" customHeight="1">
      <c r="A28" s="758"/>
      <c r="B28" s="759"/>
      <c r="C28" s="478"/>
      <c r="D28" s="489" t="s">
        <v>420</v>
      </c>
      <c r="E28" s="489"/>
      <c r="F28" s="488"/>
      <c r="G28" s="416">
        <v>82</v>
      </c>
      <c r="H28" s="416">
        <v>82</v>
      </c>
      <c r="I28" s="416">
        <v>74</v>
      </c>
      <c r="J28" s="417"/>
    </row>
    <row r="29" spans="1:10" ht="17.25" customHeight="1">
      <c r="A29" s="758"/>
      <c r="B29" s="759"/>
      <c r="C29" s="478"/>
      <c r="D29" s="489" t="s">
        <v>421</v>
      </c>
      <c r="E29" s="489"/>
      <c r="F29" s="488"/>
      <c r="G29" s="416">
        <v>19</v>
      </c>
      <c r="H29" s="416">
        <v>20</v>
      </c>
      <c r="I29" s="416">
        <v>28</v>
      </c>
      <c r="J29" s="417"/>
    </row>
    <row r="30" spans="1:10" ht="17.25" customHeight="1">
      <c r="A30" s="758"/>
      <c r="B30" s="759"/>
      <c r="C30" s="478"/>
      <c r="D30" s="489" t="s">
        <v>422</v>
      </c>
      <c r="E30" s="489"/>
      <c r="F30" s="488"/>
      <c r="G30" s="416">
        <v>22</v>
      </c>
      <c r="H30" s="416">
        <v>25</v>
      </c>
      <c r="I30" s="416">
        <v>35</v>
      </c>
      <c r="J30" s="417"/>
    </row>
    <row r="31" spans="1:10" ht="17.25" customHeight="1">
      <c r="A31" s="756"/>
      <c r="B31" s="757"/>
      <c r="C31" s="482"/>
      <c r="D31" s="491" t="s">
        <v>423</v>
      </c>
      <c r="E31" s="491"/>
      <c r="F31" s="492"/>
      <c r="G31" s="416" t="s">
        <v>489</v>
      </c>
      <c r="H31" s="416" t="s">
        <v>489</v>
      </c>
      <c r="I31" s="416" t="s">
        <v>424</v>
      </c>
      <c r="J31" s="417"/>
    </row>
    <row r="32" spans="2:10" ht="17.25" customHeight="1">
      <c r="B32" s="493" t="s">
        <v>354</v>
      </c>
      <c r="C32" s="493"/>
      <c r="D32" s="493"/>
      <c r="E32" s="493"/>
      <c r="F32" s="490"/>
      <c r="G32" s="414">
        <v>110</v>
      </c>
      <c r="H32" s="414">
        <v>97</v>
      </c>
      <c r="I32" s="414">
        <v>98</v>
      </c>
      <c r="J32" s="415"/>
    </row>
    <row r="33" spans="2:10" ht="17.25" customHeight="1">
      <c r="B33" s="493" t="s">
        <v>355</v>
      </c>
      <c r="C33" s="493"/>
      <c r="D33" s="489"/>
      <c r="E33" s="489"/>
      <c r="F33" s="488"/>
      <c r="G33" s="414" t="s">
        <v>489</v>
      </c>
      <c r="H33" s="414" t="s">
        <v>489</v>
      </c>
      <c r="I33" s="414" t="s">
        <v>424</v>
      </c>
      <c r="J33" s="415"/>
    </row>
    <row r="34" spans="2:10" ht="17.25" customHeight="1">
      <c r="B34" s="493" t="s">
        <v>356</v>
      </c>
      <c r="C34" s="493"/>
      <c r="D34" s="493"/>
      <c r="E34" s="493"/>
      <c r="F34" s="488"/>
      <c r="G34" s="414" t="s">
        <v>489</v>
      </c>
      <c r="H34" s="414" t="s">
        <v>489</v>
      </c>
      <c r="I34" s="414" t="s">
        <v>424</v>
      </c>
      <c r="J34" s="415"/>
    </row>
    <row r="35" spans="2:10" ht="17.25" customHeight="1">
      <c r="B35" s="493" t="s">
        <v>357</v>
      </c>
      <c r="C35" s="493"/>
      <c r="D35" s="493"/>
      <c r="E35" s="493"/>
      <c r="F35" s="488"/>
      <c r="G35" s="414">
        <v>20</v>
      </c>
      <c r="H35" s="414">
        <v>23</v>
      </c>
      <c r="I35" s="414">
        <v>24</v>
      </c>
      <c r="J35" s="415"/>
    </row>
    <row r="36" spans="2:10" ht="17.25" customHeight="1">
      <c r="B36" s="493" t="s">
        <v>358</v>
      </c>
      <c r="C36" s="493"/>
      <c r="D36" s="493"/>
      <c r="E36" s="493"/>
      <c r="F36" s="488"/>
      <c r="G36" s="414">
        <v>16</v>
      </c>
      <c r="H36" s="414">
        <v>16</v>
      </c>
      <c r="I36" s="414">
        <v>18</v>
      </c>
      <c r="J36" s="415"/>
    </row>
    <row r="37" spans="2:10" ht="17.25" customHeight="1">
      <c r="B37" s="493" t="s">
        <v>425</v>
      </c>
      <c r="C37" s="493"/>
      <c r="D37" s="493"/>
      <c r="E37" s="493"/>
      <c r="F37" s="488"/>
      <c r="G37" s="414">
        <v>66</v>
      </c>
      <c r="H37" s="414">
        <v>52</v>
      </c>
      <c r="I37" s="414">
        <v>49</v>
      </c>
      <c r="J37" s="415"/>
    </row>
    <row r="38" spans="2:10" ht="17.25" customHeight="1">
      <c r="B38" s="493" t="s">
        <v>359</v>
      </c>
      <c r="C38" s="493"/>
      <c r="D38" s="493"/>
      <c r="E38" s="493"/>
      <c r="F38" s="488"/>
      <c r="G38" s="414">
        <v>2</v>
      </c>
      <c r="H38" s="414">
        <v>2</v>
      </c>
      <c r="I38" s="414">
        <v>2</v>
      </c>
      <c r="J38" s="415"/>
    </row>
    <row r="39" spans="2:10" ht="17.25" customHeight="1">
      <c r="B39" s="493" t="s">
        <v>360</v>
      </c>
      <c r="C39" s="493"/>
      <c r="D39" s="493"/>
      <c r="E39" s="493"/>
      <c r="F39" s="488"/>
      <c r="G39" s="414">
        <v>2440</v>
      </c>
      <c r="H39" s="414">
        <v>2390</v>
      </c>
      <c r="I39" s="414">
        <v>2282</v>
      </c>
      <c r="J39" s="415"/>
    </row>
    <row r="40" spans="2:38" ht="17.25" customHeight="1">
      <c r="B40" s="493" t="s">
        <v>361</v>
      </c>
      <c r="C40" s="493"/>
      <c r="D40" s="493"/>
      <c r="E40" s="493"/>
      <c r="F40" s="488"/>
      <c r="G40" s="414">
        <v>148</v>
      </c>
      <c r="H40" s="414">
        <v>148</v>
      </c>
      <c r="I40" s="414">
        <v>159</v>
      </c>
      <c r="J40" s="415"/>
      <c r="AF40" s="480"/>
      <c r="AG40" s="480"/>
      <c r="AH40" s="480"/>
      <c r="AI40" s="480"/>
      <c r="AJ40" s="480"/>
      <c r="AK40" s="480"/>
      <c r="AL40" s="480"/>
    </row>
    <row r="41" spans="2:38" ht="17.25" customHeight="1">
      <c r="B41" s="493" t="s">
        <v>362</v>
      </c>
      <c r="C41" s="493"/>
      <c r="D41" s="493"/>
      <c r="E41" s="493"/>
      <c r="F41" s="488"/>
      <c r="G41" s="414">
        <v>4</v>
      </c>
      <c r="H41" s="414">
        <v>4</v>
      </c>
      <c r="I41" s="414">
        <v>4</v>
      </c>
      <c r="J41" s="415"/>
      <c r="AF41" s="480"/>
      <c r="AG41" s="480"/>
      <c r="AH41" s="480"/>
      <c r="AI41" s="480"/>
      <c r="AJ41" s="480"/>
      <c r="AK41" s="480"/>
      <c r="AL41" s="480"/>
    </row>
    <row r="42" spans="2:38" ht="17.25" customHeight="1">
      <c r="B42" s="493" t="s">
        <v>363</v>
      </c>
      <c r="C42" s="493"/>
      <c r="D42" s="489"/>
      <c r="E42" s="489"/>
      <c r="F42" s="488"/>
      <c r="G42" s="414">
        <v>26</v>
      </c>
      <c r="H42" s="414">
        <v>26</v>
      </c>
      <c r="I42" s="414">
        <v>23</v>
      </c>
      <c r="J42" s="415"/>
      <c r="AF42" s="480"/>
      <c r="AG42" s="480"/>
      <c r="AH42" s="480"/>
      <c r="AI42" s="480"/>
      <c r="AJ42" s="480"/>
      <c r="AK42" s="480"/>
      <c r="AL42" s="480"/>
    </row>
    <row r="43" spans="2:38" ht="17.25" customHeight="1">
      <c r="B43" s="493" t="s">
        <v>364</v>
      </c>
      <c r="C43" s="493"/>
      <c r="D43" s="493"/>
      <c r="E43" s="493"/>
      <c r="F43" s="488"/>
      <c r="G43" s="414">
        <v>752326</v>
      </c>
      <c r="H43" s="414">
        <v>735048</v>
      </c>
      <c r="I43" s="414">
        <v>757756</v>
      </c>
      <c r="J43" s="415"/>
      <c r="AF43" s="480"/>
      <c r="AG43" s="480"/>
      <c r="AH43" s="480"/>
      <c r="AI43" s="480"/>
      <c r="AJ43" s="480"/>
      <c r="AK43" s="480"/>
      <c r="AL43" s="480"/>
    </row>
    <row r="44" spans="2:38" ht="17.25" customHeight="1">
      <c r="B44" s="493" t="s">
        <v>365</v>
      </c>
      <c r="C44" s="493"/>
      <c r="D44" s="489"/>
      <c r="E44" s="489"/>
      <c r="F44" s="488"/>
      <c r="G44" s="414">
        <v>1837</v>
      </c>
      <c r="H44" s="414">
        <v>3255</v>
      </c>
      <c r="I44" s="414">
        <v>2658</v>
      </c>
      <c r="J44" s="415"/>
      <c r="AF44" s="480"/>
      <c r="AG44" s="480"/>
      <c r="AH44" s="480"/>
      <c r="AI44" s="480"/>
      <c r="AJ44" s="480"/>
      <c r="AK44" s="480"/>
      <c r="AL44" s="480"/>
    </row>
    <row r="45" spans="2:38" ht="17.25" customHeight="1">
      <c r="B45" s="493" t="s">
        <v>366</v>
      </c>
      <c r="C45" s="493"/>
      <c r="D45" s="493"/>
      <c r="E45" s="493"/>
      <c r="F45" s="488"/>
      <c r="G45" s="414">
        <v>7772</v>
      </c>
      <c r="H45" s="414">
        <v>8428</v>
      </c>
      <c r="I45" s="414">
        <v>9385</v>
      </c>
      <c r="J45" s="415"/>
      <c r="AF45" s="480"/>
      <c r="AG45" s="480"/>
      <c r="AH45" s="480"/>
      <c r="AI45" s="480"/>
      <c r="AJ45" s="480"/>
      <c r="AK45" s="480"/>
      <c r="AL45" s="480"/>
    </row>
    <row r="46" spans="2:30" s="480" customFormat="1" ht="17.25" customHeight="1">
      <c r="B46" s="493" t="s">
        <v>367</v>
      </c>
      <c r="C46" s="493"/>
      <c r="D46" s="493"/>
      <c r="E46" s="493"/>
      <c r="F46" s="488"/>
      <c r="G46" s="414">
        <v>14</v>
      </c>
      <c r="H46" s="414">
        <v>8</v>
      </c>
      <c r="I46" s="414">
        <v>5</v>
      </c>
      <c r="J46" s="415"/>
      <c r="Y46" s="479"/>
      <c r="Z46" s="479"/>
      <c r="AA46" s="479"/>
      <c r="AB46" s="479"/>
      <c r="AC46" s="479"/>
      <c r="AD46" s="479"/>
    </row>
    <row r="47" spans="1:38" ht="3" customHeight="1" thickBot="1">
      <c r="A47" s="481"/>
      <c r="B47" s="760"/>
      <c r="C47" s="760"/>
      <c r="D47" s="498"/>
      <c r="E47" s="498"/>
      <c r="F47" s="499"/>
      <c r="G47" s="418"/>
      <c r="H47" s="418"/>
      <c r="I47" s="418"/>
      <c r="J47" s="415"/>
      <c r="AF47" s="480"/>
      <c r="AG47" s="480"/>
      <c r="AH47" s="480"/>
      <c r="AI47" s="480"/>
      <c r="AJ47" s="480"/>
      <c r="AK47" s="480"/>
      <c r="AL47" s="480"/>
    </row>
    <row r="48" spans="2:38" ht="3" customHeight="1">
      <c r="B48" s="489"/>
      <c r="C48" s="489"/>
      <c r="D48" s="489"/>
      <c r="E48" s="489"/>
      <c r="F48" s="489"/>
      <c r="G48" s="493"/>
      <c r="H48" s="493"/>
      <c r="I48" s="493"/>
      <c r="J48" s="493"/>
      <c r="AF48" s="480"/>
      <c r="AG48" s="480"/>
      <c r="AH48" s="480"/>
      <c r="AI48" s="480"/>
      <c r="AJ48" s="480"/>
      <c r="AK48" s="480"/>
      <c r="AL48" s="480"/>
    </row>
    <row r="49" spans="1:38" ht="13.5" customHeight="1">
      <c r="A49" s="545" t="s">
        <v>426</v>
      </c>
      <c r="B49" s="478"/>
      <c r="AF49" s="480"/>
      <c r="AG49" s="480"/>
      <c r="AH49" s="480"/>
      <c r="AI49" s="480"/>
      <c r="AJ49" s="480"/>
      <c r="AK49" s="480"/>
      <c r="AL49" s="480"/>
    </row>
    <row r="50" spans="32:38" ht="16.5" customHeight="1">
      <c r="AF50" s="480"/>
      <c r="AG50" s="480"/>
      <c r="AH50" s="480"/>
      <c r="AI50" s="480"/>
      <c r="AJ50" s="480"/>
      <c r="AK50" s="480"/>
      <c r="AL50" s="480"/>
    </row>
    <row r="51" spans="32:38" ht="16.5" customHeight="1">
      <c r="AF51" s="480"/>
      <c r="AG51" s="480"/>
      <c r="AH51" s="480"/>
      <c r="AI51" s="480"/>
      <c r="AJ51" s="480"/>
      <c r="AK51" s="480"/>
      <c r="AL51" s="480"/>
    </row>
    <row r="52" spans="32:38" ht="16.5" customHeight="1">
      <c r="AF52" s="480"/>
      <c r="AG52" s="480"/>
      <c r="AH52" s="480"/>
      <c r="AI52" s="480"/>
      <c r="AJ52" s="480"/>
      <c r="AK52" s="480"/>
      <c r="AL52" s="480"/>
    </row>
    <row r="53" spans="32:38" ht="16.5" customHeight="1">
      <c r="AF53" s="480"/>
      <c r="AG53" s="480"/>
      <c r="AH53" s="480"/>
      <c r="AI53" s="480"/>
      <c r="AJ53" s="480"/>
      <c r="AK53" s="480"/>
      <c r="AL53" s="480"/>
    </row>
    <row r="54" spans="32:38" ht="16.5" customHeight="1">
      <c r="AF54" s="480"/>
      <c r="AG54" s="480"/>
      <c r="AH54" s="480"/>
      <c r="AI54" s="480"/>
      <c r="AJ54" s="480"/>
      <c r="AK54" s="480"/>
      <c r="AL54" s="480"/>
    </row>
    <row r="55" spans="32:38" ht="16.5" customHeight="1">
      <c r="AF55" s="480"/>
      <c r="AG55" s="480"/>
      <c r="AH55" s="480"/>
      <c r="AI55" s="480"/>
      <c r="AJ55" s="480"/>
      <c r="AK55" s="480"/>
      <c r="AL55" s="480"/>
    </row>
    <row r="56" spans="32:38" ht="16.5" customHeight="1">
      <c r="AF56" s="480"/>
      <c r="AG56" s="480"/>
      <c r="AH56" s="480"/>
      <c r="AI56" s="480"/>
      <c r="AJ56" s="480"/>
      <c r="AK56" s="480"/>
      <c r="AL56" s="480"/>
    </row>
    <row r="57" spans="32:38" ht="16.5" customHeight="1">
      <c r="AF57" s="480"/>
      <c r="AG57" s="480"/>
      <c r="AH57" s="480"/>
      <c r="AI57" s="480"/>
      <c r="AJ57" s="480"/>
      <c r="AK57" s="480"/>
      <c r="AL57" s="480"/>
    </row>
    <row r="58" spans="32:38" ht="16.5" customHeight="1">
      <c r="AF58" s="480"/>
      <c r="AG58" s="480"/>
      <c r="AH58" s="480"/>
      <c r="AI58" s="480"/>
      <c r="AJ58" s="480"/>
      <c r="AK58" s="480"/>
      <c r="AL58" s="480"/>
    </row>
    <row r="59" spans="32:38" ht="16.5" customHeight="1">
      <c r="AF59" s="480"/>
      <c r="AG59" s="480"/>
      <c r="AH59" s="480"/>
      <c r="AI59" s="480"/>
      <c r="AJ59" s="480"/>
      <c r="AK59" s="480"/>
      <c r="AL59" s="480"/>
    </row>
    <row r="60" spans="32:38" ht="16.5" customHeight="1">
      <c r="AF60" s="480"/>
      <c r="AG60" s="480"/>
      <c r="AH60" s="480"/>
      <c r="AI60" s="480"/>
      <c r="AJ60" s="480"/>
      <c r="AK60" s="480"/>
      <c r="AL60" s="480"/>
    </row>
    <row r="61" spans="32:38" ht="16.5" customHeight="1">
      <c r="AF61" s="480"/>
      <c r="AG61" s="480"/>
      <c r="AH61" s="480"/>
      <c r="AI61" s="480"/>
      <c r="AJ61" s="480"/>
      <c r="AK61" s="480"/>
      <c r="AL61" s="480"/>
    </row>
    <row r="62" spans="32:38" ht="16.5" customHeight="1">
      <c r="AF62" s="480"/>
      <c r="AG62" s="480"/>
      <c r="AH62" s="480"/>
      <c r="AI62" s="480"/>
      <c r="AJ62" s="480"/>
      <c r="AK62" s="480"/>
      <c r="AL62" s="480"/>
    </row>
    <row r="63" spans="32:38" ht="16.5" customHeight="1">
      <c r="AF63" s="480"/>
      <c r="AG63" s="480"/>
      <c r="AH63" s="480"/>
      <c r="AI63" s="480"/>
      <c r="AJ63" s="480"/>
      <c r="AK63" s="480"/>
      <c r="AL63" s="480"/>
    </row>
    <row r="64" spans="32:38" ht="16.5" customHeight="1">
      <c r="AF64" s="480"/>
      <c r="AG64" s="480"/>
      <c r="AH64" s="480"/>
      <c r="AI64" s="480"/>
      <c r="AJ64" s="480"/>
      <c r="AK64" s="480"/>
      <c r="AL64" s="480"/>
    </row>
    <row r="65" spans="32:38" ht="16.5" customHeight="1">
      <c r="AF65" s="480"/>
      <c r="AG65" s="480"/>
      <c r="AH65" s="480"/>
      <c r="AI65" s="480"/>
      <c r="AJ65" s="480"/>
      <c r="AK65" s="480"/>
      <c r="AL65" s="480"/>
    </row>
    <row r="66" spans="32:38" ht="16.5" customHeight="1">
      <c r="AF66" s="480"/>
      <c r="AG66" s="480"/>
      <c r="AH66" s="480"/>
      <c r="AI66" s="480"/>
      <c r="AJ66" s="480"/>
      <c r="AK66" s="480"/>
      <c r="AL66" s="480"/>
    </row>
    <row r="67" spans="32:38" ht="16.5" customHeight="1">
      <c r="AF67" s="480"/>
      <c r="AG67" s="480"/>
      <c r="AH67" s="480"/>
      <c r="AI67" s="480"/>
      <c r="AJ67" s="480"/>
      <c r="AK67" s="480"/>
      <c r="AL67" s="480"/>
    </row>
    <row r="68" spans="32:38" ht="16.5" customHeight="1">
      <c r="AF68" s="480"/>
      <c r="AG68" s="480"/>
      <c r="AH68" s="480"/>
      <c r="AI68" s="480"/>
      <c r="AJ68" s="480"/>
      <c r="AK68" s="480"/>
      <c r="AL68" s="480"/>
    </row>
    <row r="69" spans="32:38" ht="16.5" customHeight="1">
      <c r="AF69" s="480"/>
      <c r="AG69" s="480"/>
      <c r="AH69" s="480"/>
      <c r="AI69" s="480"/>
      <c r="AJ69" s="480"/>
      <c r="AK69" s="480"/>
      <c r="AL69" s="480"/>
    </row>
    <row r="70" spans="32:38" ht="16.5" customHeight="1">
      <c r="AF70" s="480"/>
      <c r="AG70" s="480"/>
      <c r="AH70" s="480"/>
      <c r="AI70" s="480"/>
      <c r="AJ70" s="480"/>
      <c r="AK70" s="480"/>
      <c r="AL70" s="480"/>
    </row>
    <row r="71" spans="32:38" ht="16.5" customHeight="1">
      <c r="AF71" s="480"/>
      <c r="AG71" s="480"/>
      <c r="AH71" s="480"/>
      <c r="AI71" s="480"/>
      <c r="AJ71" s="480"/>
      <c r="AK71" s="480"/>
      <c r="AL71" s="480"/>
    </row>
    <row r="72" spans="32:38" ht="16.5" customHeight="1">
      <c r="AF72" s="480"/>
      <c r="AG72" s="480"/>
      <c r="AH72" s="480"/>
      <c r="AI72" s="480"/>
      <c r="AJ72" s="480"/>
      <c r="AK72" s="480"/>
      <c r="AL72" s="480"/>
    </row>
    <row r="73" spans="32:38" ht="16.5" customHeight="1">
      <c r="AF73" s="480"/>
      <c r="AG73" s="480"/>
      <c r="AH73" s="480"/>
      <c r="AI73" s="480"/>
      <c r="AJ73" s="480"/>
      <c r="AK73" s="480"/>
      <c r="AL73" s="480"/>
    </row>
    <row r="74" spans="32:38" ht="16.5" customHeight="1">
      <c r="AF74" s="480"/>
      <c r="AG74" s="480"/>
      <c r="AH74" s="480"/>
      <c r="AI74" s="480"/>
      <c r="AJ74" s="480"/>
      <c r="AK74" s="480"/>
      <c r="AL74" s="480"/>
    </row>
    <row r="75" spans="32:38" ht="16.5" customHeight="1">
      <c r="AF75" s="480"/>
      <c r="AG75" s="480"/>
      <c r="AH75" s="480"/>
      <c r="AI75" s="480"/>
      <c r="AJ75" s="480"/>
      <c r="AK75" s="480"/>
      <c r="AL75" s="480"/>
    </row>
    <row r="76" spans="32:38" ht="16.5" customHeight="1">
      <c r="AF76" s="480"/>
      <c r="AG76" s="480"/>
      <c r="AH76" s="480"/>
      <c r="AI76" s="480"/>
      <c r="AJ76" s="480"/>
      <c r="AK76" s="480"/>
      <c r="AL76" s="480"/>
    </row>
    <row r="77" spans="32:38" ht="16.5" customHeight="1">
      <c r="AF77" s="480"/>
      <c r="AG77" s="480"/>
      <c r="AH77" s="480"/>
      <c r="AI77" s="480"/>
      <c r="AJ77" s="480"/>
      <c r="AK77" s="480"/>
      <c r="AL77" s="480"/>
    </row>
    <row r="78" spans="32:38" ht="16.5" customHeight="1">
      <c r="AF78" s="480"/>
      <c r="AG78" s="480"/>
      <c r="AH78" s="480"/>
      <c r="AI78" s="480"/>
      <c r="AJ78" s="480"/>
      <c r="AK78" s="480"/>
      <c r="AL78" s="480"/>
    </row>
    <row r="79" spans="32:38" ht="16.5" customHeight="1">
      <c r="AF79" s="480"/>
      <c r="AG79" s="480"/>
      <c r="AH79" s="480"/>
      <c r="AI79" s="480"/>
      <c r="AJ79" s="480"/>
      <c r="AK79" s="480"/>
      <c r="AL79" s="480"/>
    </row>
    <row r="80" spans="32:38" ht="16.5" customHeight="1">
      <c r="AF80" s="480"/>
      <c r="AG80" s="480"/>
      <c r="AH80" s="480"/>
      <c r="AI80" s="480"/>
      <c r="AJ80" s="480"/>
      <c r="AK80" s="480"/>
      <c r="AL80" s="480"/>
    </row>
    <row r="81" spans="32:38" ht="16.5" customHeight="1">
      <c r="AF81" s="480"/>
      <c r="AG81" s="480"/>
      <c r="AH81" s="480"/>
      <c r="AI81" s="480"/>
      <c r="AJ81" s="480"/>
      <c r="AK81" s="480"/>
      <c r="AL81" s="480"/>
    </row>
    <row r="82" spans="32:38" ht="16.5" customHeight="1">
      <c r="AF82" s="480"/>
      <c r="AG82" s="480"/>
      <c r="AH82" s="480"/>
      <c r="AI82" s="480"/>
      <c r="AJ82" s="480"/>
      <c r="AK82" s="480"/>
      <c r="AL82" s="480"/>
    </row>
    <row r="83" spans="32:38" ht="16.5" customHeight="1">
      <c r="AF83" s="480"/>
      <c r="AG83" s="480"/>
      <c r="AH83" s="480"/>
      <c r="AI83" s="480"/>
      <c r="AJ83" s="480"/>
      <c r="AK83" s="480"/>
      <c r="AL83" s="480"/>
    </row>
    <row r="84" spans="32:38" ht="16.5" customHeight="1">
      <c r="AF84" s="480"/>
      <c r="AG84" s="480"/>
      <c r="AH84" s="480"/>
      <c r="AI84" s="480"/>
      <c r="AJ84" s="480"/>
      <c r="AK84" s="480"/>
      <c r="AL84" s="480"/>
    </row>
    <row r="85" spans="32:38" ht="16.5" customHeight="1">
      <c r="AF85" s="480"/>
      <c r="AG85" s="480"/>
      <c r="AH85" s="480"/>
      <c r="AI85" s="480"/>
      <c r="AJ85" s="480"/>
      <c r="AK85" s="480"/>
      <c r="AL85" s="480"/>
    </row>
    <row r="86" spans="32:38" ht="16.5" customHeight="1">
      <c r="AF86" s="480"/>
      <c r="AG86" s="480"/>
      <c r="AH86" s="480"/>
      <c r="AI86" s="480"/>
      <c r="AJ86" s="480"/>
      <c r="AK86" s="480"/>
      <c r="AL86" s="480"/>
    </row>
    <row r="87" spans="32:38" ht="16.5" customHeight="1">
      <c r="AF87" s="480"/>
      <c r="AG87" s="480"/>
      <c r="AH87" s="480"/>
      <c r="AI87" s="480"/>
      <c r="AJ87" s="480"/>
      <c r="AK87" s="480"/>
      <c r="AL87" s="480"/>
    </row>
    <row r="88" spans="32:38" ht="16.5" customHeight="1">
      <c r="AF88" s="480"/>
      <c r="AG88" s="480"/>
      <c r="AH88" s="480"/>
      <c r="AI88" s="480"/>
      <c r="AJ88" s="480"/>
      <c r="AK88" s="480"/>
      <c r="AL88" s="480"/>
    </row>
    <row r="89" spans="32:38" ht="16.5" customHeight="1">
      <c r="AF89" s="480"/>
      <c r="AG89" s="480"/>
      <c r="AH89" s="480"/>
      <c r="AI89" s="480"/>
      <c r="AJ89" s="480"/>
      <c r="AK89" s="480"/>
      <c r="AL89" s="480"/>
    </row>
    <row r="90" spans="32:38" ht="16.5" customHeight="1">
      <c r="AF90" s="480"/>
      <c r="AG90" s="480"/>
      <c r="AH90" s="480"/>
      <c r="AI90" s="480"/>
      <c r="AJ90" s="480"/>
      <c r="AK90" s="480"/>
      <c r="AL90" s="480"/>
    </row>
    <row r="91" spans="32:38" ht="16.5" customHeight="1">
      <c r="AF91" s="480"/>
      <c r="AG91" s="480"/>
      <c r="AH91" s="480"/>
      <c r="AI91" s="480"/>
      <c r="AJ91" s="480"/>
      <c r="AK91" s="480"/>
      <c r="AL91" s="480"/>
    </row>
    <row r="92" spans="32:38" ht="16.5" customHeight="1">
      <c r="AF92" s="480"/>
      <c r="AG92" s="480"/>
      <c r="AH92" s="480"/>
      <c r="AI92" s="480"/>
      <c r="AJ92" s="480"/>
      <c r="AK92" s="480"/>
      <c r="AL92" s="480"/>
    </row>
    <row r="93" spans="32:38" ht="16.5" customHeight="1">
      <c r="AF93" s="480"/>
      <c r="AG93" s="480"/>
      <c r="AH93" s="480"/>
      <c r="AI93" s="480"/>
      <c r="AJ93" s="480"/>
      <c r="AK93" s="480"/>
      <c r="AL93" s="480"/>
    </row>
    <row r="94" spans="32:38" ht="16.5" customHeight="1">
      <c r="AF94" s="480"/>
      <c r="AG94" s="480"/>
      <c r="AH94" s="480"/>
      <c r="AI94" s="480"/>
      <c r="AJ94" s="480"/>
      <c r="AK94" s="480"/>
      <c r="AL94" s="480"/>
    </row>
    <row r="95" spans="32:38" ht="16.5" customHeight="1">
      <c r="AF95" s="480"/>
      <c r="AG95" s="480"/>
      <c r="AH95" s="480"/>
      <c r="AI95" s="480"/>
      <c r="AJ95" s="480"/>
      <c r="AK95" s="480"/>
      <c r="AL95" s="480"/>
    </row>
    <row r="96" spans="32:38" ht="16.5" customHeight="1">
      <c r="AF96" s="480"/>
      <c r="AG96" s="480"/>
      <c r="AH96" s="480"/>
      <c r="AI96" s="480"/>
      <c r="AJ96" s="480"/>
      <c r="AK96" s="480"/>
      <c r="AL96" s="480"/>
    </row>
    <row r="97" spans="32:38" ht="16.5" customHeight="1">
      <c r="AF97" s="480"/>
      <c r="AG97" s="480"/>
      <c r="AH97" s="480"/>
      <c r="AI97" s="480"/>
      <c r="AJ97" s="480"/>
      <c r="AK97" s="480"/>
      <c r="AL97" s="480"/>
    </row>
    <row r="98" spans="32:38" ht="16.5" customHeight="1">
      <c r="AF98" s="480"/>
      <c r="AG98" s="480"/>
      <c r="AH98" s="480"/>
      <c r="AI98" s="480"/>
      <c r="AJ98" s="480"/>
      <c r="AK98" s="480"/>
      <c r="AL98" s="480"/>
    </row>
    <row r="99" spans="32:38" ht="16.5" customHeight="1">
      <c r="AF99" s="480"/>
      <c r="AG99" s="480"/>
      <c r="AH99" s="480"/>
      <c r="AI99" s="480"/>
      <c r="AJ99" s="480"/>
      <c r="AK99" s="480"/>
      <c r="AL99" s="480"/>
    </row>
  </sheetData>
  <sheetProtection/>
  <mergeCells count="6">
    <mergeCell ref="B5:E5"/>
    <mergeCell ref="A9:B10"/>
    <mergeCell ref="A13:B18"/>
    <mergeCell ref="A27:B31"/>
    <mergeCell ref="B47:C47"/>
    <mergeCell ref="A1:I1"/>
  </mergeCells>
  <dataValidations count="1">
    <dataValidation allowBlank="1" showInputMessage="1" showErrorMessage="1" imeMode="off" sqref="G7:I46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1200" verticalDpi="1200" orientation="portrait" paperSize="9" r:id="rId2"/>
  <headerFooter scaleWithDoc="0">
    <oddHeader>&amp;R&amp;9 12　運輸･通信</oddHeader>
  </headerFooter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0" zoomScaleNormal="110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85546875" style="332" customWidth="1"/>
    <col min="2" max="2" width="1.57421875" style="332" customWidth="1"/>
    <col min="3" max="3" width="24.57421875" style="332" customWidth="1"/>
    <col min="4" max="4" width="0.85546875" style="332" customWidth="1"/>
    <col min="5" max="6" width="14.140625" style="332" hidden="1" customWidth="1"/>
    <col min="7" max="11" width="12.7109375" style="332" customWidth="1"/>
    <col min="12" max="16384" width="9.00390625" style="332" customWidth="1"/>
  </cols>
  <sheetData>
    <row r="1" spans="1:11" ht="20.25" customHeight="1">
      <c r="A1" s="765" t="s">
        <v>253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</row>
    <row r="2" spans="1:11" ht="17.2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2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3.5" customHeight="1" thickBot="1">
      <c r="A4" s="515" t="s">
        <v>441</v>
      </c>
      <c r="B4" s="336"/>
      <c r="C4" s="336"/>
      <c r="D4" s="336"/>
      <c r="E4" s="336"/>
      <c r="F4" s="336"/>
      <c r="G4" s="517"/>
      <c r="H4" s="517"/>
      <c r="I4" s="517"/>
      <c r="J4" s="518"/>
      <c r="K4" s="519" t="s">
        <v>254</v>
      </c>
    </row>
    <row r="5" spans="1:11" ht="24.75" customHeight="1">
      <c r="A5" s="763" t="s">
        <v>255</v>
      </c>
      <c r="B5" s="763"/>
      <c r="C5" s="763"/>
      <c r="D5" s="764"/>
      <c r="E5" s="337" t="s">
        <v>256</v>
      </c>
      <c r="F5" s="337" t="s">
        <v>257</v>
      </c>
      <c r="G5" s="337" t="s">
        <v>258</v>
      </c>
      <c r="H5" s="337" t="s">
        <v>439</v>
      </c>
      <c r="I5" s="337" t="s">
        <v>491</v>
      </c>
      <c r="J5" s="337" t="s">
        <v>521</v>
      </c>
      <c r="K5" s="337" t="s">
        <v>562</v>
      </c>
    </row>
    <row r="6" spans="1:11" ht="3" customHeight="1">
      <c r="A6" s="335"/>
      <c r="B6" s="335"/>
      <c r="C6" s="335"/>
      <c r="D6" s="338"/>
      <c r="E6" s="339"/>
      <c r="F6" s="340"/>
      <c r="G6" s="340"/>
      <c r="H6" s="340"/>
      <c r="I6" s="340"/>
      <c r="J6" s="340"/>
      <c r="K6" s="340"/>
    </row>
    <row r="7" spans="2:11" s="507" customFormat="1" ht="34.5" customHeight="1">
      <c r="B7" s="762" t="s">
        <v>440</v>
      </c>
      <c r="C7" s="762"/>
      <c r="D7" s="508"/>
      <c r="E7" s="341">
        <v>55449</v>
      </c>
      <c r="F7" s="342">
        <v>56370</v>
      </c>
      <c r="G7" s="509">
        <v>61939</v>
      </c>
      <c r="H7" s="509">
        <v>63351</v>
      </c>
      <c r="I7" s="509">
        <v>64722</v>
      </c>
      <c r="J7" s="509">
        <v>66045</v>
      </c>
      <c r="K7" s="509">
        <v>67325</v>
      </c>
    </row>
    <row r="8" spans="2:11" ht="27.75" customHeight="1">
      <c r="B8" s="335" t="s">
        <v>259</v>
      </c>
      <c r="C8" s="335"/>
      <c r="D8" s="338"/>
      <c r="E8" s="341"/>
      <c r="F8" s="342"/>
      <c r="G8" s="343"/>
      <c r="H8" s="343"/>
      <c r="I8" s="343"/>
      <c r="J8" s="343"/>
      <c r="K8" s="343"/>
    </row>
    <row r="9" spans="2:11" ht="20.25" customHeight="1">
      <c r="B9" s="335"/>
      <c r="C9" s="335" t="s">
        <v>260</v>
      </c>
      <c r="D9" s="338"/>
      <c r="E9" s="341">
        <v>92</v>
      </c>
      <c r="F9" s="342">
        <v>93</v>
      </c>
      <c r="G9" s="344">
        <v>99</v>
      </c>
      <c r="H9" s="344">
        <v>99</v>
      </c>
      <c r="I9" s="344">
        <v>100</v>
      </c>
      <c r="J9" s="344">
        <v>100</v>
      </c>
      <c r="K9" s="344">
        <v>100</v>
      </c>
    </row>
    <row r="10" spans="2:11" ht="20.25" customHeight="1">
      <c r="B10" s="335"/>
      <c r="C10" s="335" t="s">
        <v>261</v>
      </c>
      <c r="D10" s="338"/>
      <c r="E10" s="341">
        <v>236</v>
      </c>
      <c r="F10" s="342">
        <v>236</v>
      </c>
      <c r="G10" s="344">
        <v>248</v>
      </c>
      <c r="H10" s="344">
        <v>249</v>
      </c>
      <c r="I10" s="344">
        <v>249</v>
      </c>
      <c r="J10" s="344">
        <v>249</v>
      </c>
      <c r="K10" s="344">
        <v>249</v>
      </c>
    </row>
    <row r="11" spans="2:11" ht="20.25" customHeight="1">
      <c r="B11" s="335"/>
      <c r="C11" s="335" t="s">
        <v>262</v>
      </c>
      <c r="D11" s="338"/>
      <c r="E11" s="341">
        <v>524</v>
      </c>
      <c r="F11" s="342">
        <v>525</v>
      </c>
      <c r="G11" s="344">
        <v>529</v>
      </c>
      <c r="H11" s="344">
        <v>531</v>
      </c>
      <c r="I11" s="344">
        <v>532</v>
      </c>
      <c r="J11" s="344">
        <v>533</v>
      </c>
      <c r="K11" s="344">
        <v>534</v>
      </c>
    </row>
    <row r="12" spans="2:11" ht="27.75" customHeight="1">
      <c r="B12" s="335" t="s">
        <v>263</v>
      </c>
      <c r="C12" s="335"/>
      <c r="D12" s="338"/>
      <c r="E12" s="341"/>
      <c r="F12" s="342"/>
      <c r="G12" s="344"/>
      <c r="H12" s="344"/>
      <c r="I12" s="344"/>
      <c r="J12" s="344"/>
      <c r="K12" s="344"/>
    </row>
    <row r="13" spans="2:11" ht="20.25" customHeight="1">
      <c r="B13" s="335"/>
      <c r="C13" s="335" t="s">
        <v>264</v>
      </c>
      <c r="D13" s="338"/>
      <c r="E13" s="341">
        <v>9</v>
      </c>
      <c r="F13" s="342">
        <v>10</v>
      </c>
      <c r="G13" s="344">
        <v>16</v>
      </c>
      <c r="H13" s="344">
        <v>19</v>
      </c>
      <c r="I13" s="344">
        <v>22</v>
      </c>
      <c r="J13" s="344">
        <v>27</v>
      </c>
      <c r="K13" s="344">
        <v>35</v>
      </c>
    </row>
    <row r="14" spans="2:11" ht="20.25" customHeight="1">
      <c r="B14" s="335"/>
      <c r="C14" s="335" t="s">
        <v>265</v>
      </c>
      <c r="D14" s="338"/>
      <c r="E14" s="341">
        <v>51</v>
      </c>
      <c r="F14" s="342">
        <v>53</v>
      </c>
      <c r="G14" s="344">
        <v>63</v>
      </c>
      <c r="H14" s="344">
        <v>66</v>
      </c>
      <c r="I14" s="344">
        <v>75</v>
      </c>
      <c r="J14" s="344">
        <v>80</v>
      </c>
      <c r="K14" s="344">
        <v>87</v>
      </c>
    </row>
    <row r="15" spans="2:11" ht="20.25" customHeight="1">
      <c r="B15" s="335"/>
      <c r="C15" s="335" t="s">
        <v>266</v>
      </c>
      <c r="D15" s="338"/>
      <c r="E15" s="341">
        <v>27</v>
      </c>
      <c r="F15" s="342">
        <v>32</v>
      </c>
      <c r="G15" s="344">
        <v>65</v>
      </c>
      <c r="H15" s="344">
        <v>76</v>
      </c>
      <c r="I15" s="344">
        <v>82</v>
      </c>
      <c r="J15" s="344">
        <v>87</v>
      </c>
      <c r="K15" s="344">
        <v>96</v>
      </c>
    </row>
    <row r="16" spans="2:11" ht="20.25" customHeight="1">
      <c r="B16" s="335"/>
      <c r="C16" s="335" t="s">
        <v>267</v>
      </c>
      <c r="D16" s="338"/>
      <c r="E16" s="341">
        <v>614</v>
      </c>
      <c r="F16" s="342">
        <v>616</v>
      </c>
      <c r="G16" s="344">
        <v>648</v>
      </c>
      <c r="H16" s="344">
        <v>648</v>
      </c>
      <c r="I16" s="344">
        <v>648</v>
      </c>
      <c r="J16" s="344">
        <v>651</v>
      </c>
      <c r="K16" s="344">
        <v>654</v>
      </c>
    </row>
    <row r="17" spans="2:11" ht="20.25" customHeight="1">
      <c r="B17" s="335"/>
      <c r="C17" s="335" t="s">
        <v>268</v>
      </c>
      <c r="D17" s="338"/>
      <c r="E17" s="341">
        <v>412</v>
      </c>
      <c r="F17" s="342">
        <v>423</v>
      </c>
      <c r="G17" s="344">
        <v>491</v>
      </c>
      <c r="H17" s="344">
        <v>504</v>
      </c>
      <c r="I17" s="344">
        <v>517</v>
      </c>
      <c r="J17" s="344">
        <v>530</v>
      </c>
      <c r="K17" s="344">
        <v>545</v>
      </c>
    </row>
    <row r="18" spans="2:11" ht="20.25" customHeight="1">
      <c r="B18" s="335"/>
      <c r="C18" s="335" t="s">
        <v>269</v>
      </c>
      <c r="D18" s="338"/>
      <c r="E18" s="341">
        <v>8760</v>
      </c>
      <c r="F18" s="342">
        <v>8998</v>
      </c>
      <c r="G18" s="344">
        <v>10551</v>
      </c>
      <c r="H18" s="344">
        <v>11054</v>
      </c>
      <c r="I18" s="344">
        <v>11513</v>
      </c>
      <c r="J18" s="344">
        <v>11907</v>
      </c>
      <c r="K18" s="344">
        <v>12351</v>
      </c>
    </row>
    <row r="19" spans="2:11" ht="20.25" customHeight="1">
      <c r="B19" s="335"/>
      <c r="C19" s="335" t="s">
        <v>270</v>
      </c>
      <c r="D19" s="338"/>
      <c r="E19" s="341">
        <v>2563</v>
      </c>
      <c r="F19" s="342">
        <v>2580</v>
      </c>
      <c r="G19" s="344">
        <v>2621</v>
      </c>
      <c r="H19" s="344">
        <v>2625</v>
      </c>
      <c r="I19" s="344">
        <v>2634</v>
      </c>
      <c r="J19" s="344">
        <v>2636</v>
      </c>
      <c r="K19" s="344">
        <v>2642</v>
      </c>
    </row>
    <row r="20" spans="2:11" ht="20.25" customHeight="1">
      <c r="B20" s="335"/>
      <c r="C20" s="335" t="s">
        <v>271</v>
      </c>
      <c r="D20" s="338"/>
      <c r="E20" s="341">
        <v>2395</v>
      </c>
      <c r="F20" s="342">
        <v>2397</v>
      </c>
      <c r="G20" s="344">
        <v>2398</v>
      </c>
      <c r="H20" s="344">
        <v>2399</v>
      </c>
      <c r="I20" s="344">
        <v>2399</v>
      </c>
      <c r="J20" s="344">
        <v>2399</v>
      </c>
      <c r="K20" s="344">
        <v>2399</v>
      </c>
    </row>
    <row r="21" spans="2:11" ht="27.75" customHeight="1">
      <c r="B21" s="335" t="s">
        <v>272</v>
      </c>
      <c r="C21" s="335"/>
      <c r="D21" s="338"/>
      <c r="E21" s="341"/>
      <c r="F21" s="342"/>
      <c r="G21" s="344"/>
      <c r="H21" s="344"/>
      <c r="I21" s="344"/>
      <c r="J21" s="344"/>
      <c r="K21" s="344"/>
    </row>
    <row r="22" spans="2:11" ht="20.25" customHeight="1">
      <c r="B22" s="335"/>
      <c r="C22" s="335" t="s">
        <v>273</v>
      </c>
      <c r="D22" s="338"/>
      <c r="E22" s="341">
        <v>712</v>
      </c>
      <c r="F22" s="342">
        <v>744</v>
      </c>
      <c r="G22" s="344">
        <v>866</v>
      </c>
      <c r="H22" s="344">
        <v>890</v>
      </c>
      <c r="I22" s="344">
        <v>935</v>
      </c>
      <c r="J22" s="344">
        <v>966</v>
      </c>
      <c r="K22" s="344">
        <v>998</v>
      </c>
    </row>
    <row r="23" spans="2:11" ht="20.25" customHeight="1">
      <c r="B23" s="335"/>
      <c r="C23" s="335" t="s">
        <v>274</v>
      </c>
      <c r="D23" s="338"/>
      <c r="E23" s="341">
        <v>529</v>
      </c>
      <c r="F23" s="342">
        <v>537</v>
      </c>
      <c r="G23" s="344">
        <v>656</v>
      </c>
      <c r="H23" s="344">
        <v>721</v>
      </c>
      <c r="I23" s="344">
        <v>808</v>
      </c>
      <c r="J23" s="344">
        <v>898</v>
      </c>
      <c r="K23" s="344">
        <v>957</v>
      </c>
    </row>
    <row r="24" spans="2:11" ht="27.75" customHeight="1">
      <c r="B24" s="335" t="s">
        <v>275</v>
      </c>
      <c r="C24" s="335"/>
      <c r="D24" s="338"/>
      <c r="E24" s="341"/>
      <c r="F24" s="342"/>
      <c r="G24" s="343"/>
      <c r="H24" s="343"/>
      <c r="I24" s="343"/>
      <c r="J24" s="343"/>
      <c r="K24" s="343"/>
    </row>
    <row r="25" spans="2:11" ht="20.25" customHeight="1">
      <c r="B25" s="335"/>
      <c r="C25" s="335" t="s">
        <v>276</v>
      </c>
      <c r="D25" s="338"/>
      <c r="E25" s="341">
        <v>371</v>
      </c>
      <c r="F25" s="342">
        <v>380</v>
      </c>
      <c r="G25" s="344">
        <v>483</v>
      </c>
      <c r="H25" s="344">
        <v>509</v>
      </c>
      <c r="I25" s="344">
        <v>533</v>
      </c>
      <c r="J25" s="344">
        <v>557</v>
      </c>
      <c r="K25" s="344">
        <v>585</v>
      </c>
    </row>
    <row r="26" spans="2:11" ht="20.25" customHeight="1">
      <c r="B26" s="335"/>
      <c r="C26" s="335" t="s">
        <v>277</v>
      </c>
      <c r="D26" s="338"/>
      <c r="E26" s="341">
        <v>452</v>
      </c>
      <c r="F26" s="342">
        <v>467</v>
      </c>
      <c r="G26" s="344">
        <v>543</v>
      </c>
      <c r="H26" s="344">
        <v>555</v>
      </c>
      <c r="I26" s="344">
        <v>569</v>
      </c>
      <c r="J26" s="344">
        <v>585</v>
      </c>
      <c r="K26" s="344">
        <v>592</v>
      </c>
    </row>
    <row r="27" spans="2:11" ht="20.25" customHeight="1">
      <c r="B27" s="335"/>
      <c r="C27" s="335" t="s">
        <v>278</v>
      </c>
      <c r="D27" s="338"/>
      <c r="E27" s="341">
        <v>1492</v>
      </c>
      <c r="F27" s="342">
        <v>1532</v>
      </c>
      <c r="G27" s="344">
        <v>1712</v>
      </c>
      <c r="H27" s="344">
        <v>1736</v>
      </c>
      <c r="I27" s="344">
        <v>1775</v>
      </c>
      <c r="J27" s="344">
        <v>1826</v>
      </c>
      <c r="K27" s="344">
        <v>1857</v>
      </c>
    </row>
    <row r="28" spans="2:11" ht="20.25" customHeight="1">
      <c r="B28" s="335"/>
      <c r="C28" s="335" t="s">
        <v>279</v>
      </c>
      <c r="D28" s="338"/>
      <c r="E28" s="341">
        <v>7297</v>
      </c>
      <c r="F28" s="342">
        <v>7549</v>
      </c>
      <c r="G28" s="344">
        <v>9133</v>
      </c>
      <c r="H28" s="344">
        <v>9517</v>
      </c>
      <c r="I28" s="344">
        <v>9874</v>
      </c>
      <c r="J28" s="344">
        <v>10236</v>
      </c>
      <c r="K28" s="344">
        <v>10597</v>
      </c>
    </row>
    <row r="29" spans="2:11" ht="20.25" customHeight="1">
      <c r="B29" s="335"/>
      <c r="C29" s="335" t="s">
        <v>280</v>
      </c>
      <c r="D29" s="338"/>
      <c r="E29" s="341">
        <v>3964</v>
      </c>
      <c r="F29" s="342">
        <v>4122</v>
      </c>
      <c r="G29" s="344">
        <v>4994</v>
      </c>
      <c r="H29" s="344">
        <v>5131</v>
      </c>
      <c r="I29" s="344">
        <v>5299</v>
      </c>
      <c r="J29" s="344">
        <v>5461</v>
      </c>
      <c r="K29" s="344">
        <v>5597</v>
      </c>
    </row>
    <row r="30" spans="2:11" ht="20.25" customHeight="1">
      <c r="B30" s="335"/>
      <c r="C30" s="335" t="s">
        <v>281</v>
      </c>
      <c r="D30" s="338"/>
      <c r="E30" s="341">
        <v>261</v>
      </c>
      <c r="F30" s="342">
        <v>262</v>
      </c>
      <c r="G30" s="344">
        <v>269</v>
      </c>
      <c r="H30" s="344">
        <v>273</v>
      </c>
      <c r="I30" s="344">
        <v>275</v>
      </c>
      <c r="J30" s="344">
        <v>276</v>
      </c>
      <c r="K30" s="344">
        <v>276</v>
      </c>
    </row>
    <row r="31" spans="2:11" ht="27.75" customHeight="1">
      <c r="B31" s="335" t="s">
        <v>282</v>
      </c>
      <c r="C31" s="335"/>
      <c r="D31" s="338"/>
      <c r="E31" s="341"/>
      <c r="F31" s="342"/>
      <c r="G31" s="343"/>
      <c r="H31" s="343"/>
      <c r="I31" s="343"/>
      <c r="J31" s="343"/>
      <c r="K31" s="343"/>
    </row>
    <row r="32" spans="2:11" ht="20.25" customHeight="1">
      <c r="B32" s="335"/>
      <c r="C32" s="335" t="s">
        <v>283</v>
      </c>
      <c r="D32" s="338"/>
      <c r="E32" s="341">
        <v>181</v>
      </c>
      <c r="F32" s="342">
        <v>185</v>
      </c>
      <c r="G32" s="344">
        <v>212</v>
      </c>
      <c r="H32" s="344">
        <v>217</v>
      </c>
      <c r="I32" s="344">
        <v>217</v>
      </c>
      <c r="J32" s="344">
        <v>222</v>
      </c>
      <c r="K32" s="344">
        <v>224</v>
      </c>
    </row>
    <row r="33" spans="2:11" ht="20.25" customHeight="1">
      <c r="B33" s="335"/>
      <c r="C33" s="335" t="s">
        <v>284</v>
      </c>
      <c r="D33" s="338"/>
      <c r="E33" s="341">
        <v>455</v>
      </c>
      <c r="F33" s="342">
        <v>457</v>
      </c>
      <c r="G33" s="344">
        <v>472</v>
      </c>
      <c r="H33" s="344">
        <v>474</v>
      </c>
      <c r="I33" s="344">
        <v>474</v>
      </c>
      <c r="J33" s="344">
        <v>477</v>
      </c>
      <c r="K33" s="344">
        <v>481</v>
      </c>
    </row>
    <row r="34" spans="2:11" ht="20.25" customHeight="1">
      <c r="B34" s="335"/>
      <c r="C34" s="335" t="s">
        <v>285</v>
      </c>
      <c r="D34" s="338"/>
      <c r="E34" s="341">
        <v>1282</v>
      </c>
      <c r="F34" s="342">
        <v>1292</v>
      </c>
      <c r="G34" s="344">
        <v>1456</v>
      </c>
      <c r="H34" s="344">
        <v>1513</v>
      </c>
      <c r="I34" s="344">
        <v>1551</v>
      </c>
      <c r="J34" s="344">
        <v>1574</v>
      </c>
      <c r="K34" s="344">
        <v>1619</v>
      </c>
    </row>
    <row r="35" spans="2:11" ht="20.25" customHeight="1">
      <c r="B35" s="335"/>
      <c r="C35" s="335" t="s">
        <v>286</v>
      </c>
      <c r="D35" s="338"/>
      <c r="E35" s="341">
        <v>22770</v>
      </c>
      <c r="F35" s="342">
        <v>22880</v>
      </c>
      <c r="G35" s="344">
        <v>23414</v>
      </c>
      <c r="H35" s="344">
        <v>23545</v>
      </c>
      <c r="I35" s="344">
        <v>23641</v>
      </c>
      <c r="J35" s="344">
        <v>23768</v>
      </c>
      <c r="K35" s="344">
        <v>23850</v>
      </c>
    </row>
    <row r="36" spans="1:11" ht="3" customHeight="1" thickBot="1">
      <c r="A36" s="336"/>
      <c r="B36" s="336"/>
      <c r="C36" s="336"/>
      <c r="D36" s="345"/>
      <c r="E36" s="336"/>
      <c r="F36" s="346"/>
      <c r="G36" s="336"/>
      <c r="H36" s="336"/>
      <c r="I36" s="336"/>
      <c r="J36" s="336"/>
      <c r="K36" s="336"/>
    </row>
    <row r="37" spans="1:11" ht="3" customHeight="1">
      <c r="A37" s="335"/>
      <c r="B37" s="335"/>
      <c r="C37" s="335"/>
      <c r="D37" s="335"/>
      <c r="E37" s="335"/>
      <c r="F37" s="347"/>
      <c r="G37" s="335"/>
      <c r="H37" s="335"/>
      <c r="I37" s="335"/>
      <c r="J37" s="335"/>
      <c r="K37" s="335"/>
    </row>
    <row r="38" spans="1:6" ht="13.5" customHeight="1">
      <c r="A38" s="546" t="s">
        <v>287</v>
      </c>
      <c r="B38" s="348"/>
      <c r="C38" s="348"/>
      <c r="D38" s="348"/>
      <c r="E38" s="334"/>
      <c r="F38" s="349"/>
    </row>
  </sheetData>
  <sheetProtection/>
  <mergeCells count="3">
    <mergeCell ref="B7:C7"/>
    <mergeCell ref="A5:D5"/>
    <mergeCell ref="A1:K1"/>
  </mergeCells>
  <dataValidations count="1">
    <dataValidation allowBlank="1" showInputMessage="1" showErrorMessage="1" imeMode="off" sqref="J7:K3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&amp;L&amp;9 12　運輸･通信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120" zoomScaleNormal="120" zoomScaleSheetLayoutView="110" zoomScalePageLayoutView="0" workbookViewId="0" topLeftCell="A1">
      <selection activeCell="B2" sqref="B2"/>
    </sheetView>
  </sheetViews>
  <sheetFormatPr defaultColWidth="9.140625" defaultRowHeight="15"/>
  <cols>
    <col min="1" max="1" width="0.85546875" style="350" customWidth="1"/>
    <col min="2" max="2" width="9.140625" style="350" customWidth="1"/>
    <col min="3" max="3" width="0.85546875" style="350" customWidth="1"/>
    <col min="4" max="4" width="6.421875" style="354" customWidth="1"/>
    <col min="5" max="5" width="6.421875" style="350" customWidth="1"/>
    <col min="6" max="6" width="6.421875" style="354" customWidth="1"/>
    <col min="7" max="7" width="6.421875" style="350" customWidth="1"/>
    <col min="8" max="8" width="8.421875" style="354" bestFit="1" customWidth="1"/>
    <col min="9" max="9" width="6.57421875" style="350" customWidth="1"/>
    <col min="10" max="11" width="6.421875" style="350" customWidth="1"/>
    <col min="12" max="12" width="7.28125" style="350" bestFit="1" customWidth="1"/>
    <col min="13" max="13" width="6.421875" style="350" customWidth="1"/>
    <col min="14" max="14" width="8.57421875" style="350" bestFit="1" customWidth="1"/>
    <col min="15" max="15" width="6.421875" style="350" customWidth="1"/>
    <col min="16" max="16384" width="9.00390625" style="350" customWidth="1"/>
  </cols>
  <sheetData>
    <row r="1" spans="1:15" ht="20.25" customHeight="1">
      <c r="A1" s="768" t="s">
        <v>288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</row>
    <row r="2" spans="2:15" ht="17.25" customHeight="1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2:15" ht="12" customHeight="1"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2:15" ht="13.5" customHeight="1" thickBot="1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ht="24.75" customHeight="1">
      <c r="A5" s="355"/>
      <c r="B5" s="767" t="s">
        <v>289</v>
      </c>
      <c r="C5" s="356"/>
      <c r="D5" s="770" t="s">
        <v>290</v>
      </c>
      <c r="E5" s="771"/>
      <c r="F5" s="771" t="s">
        <v>291</v>
      </c>
      <c r="G5" s="766"/>
      <c r="H5" s="766" t="s">
        <v>292</v>
      </c>
      <c r="I5" s="770"/>
      <c r="J5" s="766" t="s">
        <v>293</v>
      </c>
      <c r="K5" s="770"/>
      <c r="L5" s="766" t="s">
        <v>294</v>
      </c>
      <c r="M5" s="770"/>
      <c r="N5" s="766" t="s">
        <v>180</v>
      </c>
      <c r="O5" s="767"/>
    </row>
    <row r="6" spans="1:15" ht="34.5" customHeight="1">
      <c r="A6" s="357"/>
      <c r="B6" s="769"/>
      <c r="C6" s="358"/>
      <c r="D6" s="359" t="s">
        <v>295</v>
      </c>
      <c r="E6" s="360" t="s">
        <v>296</v>
      </c>
      <c r="F6" s="361" t="s">
        <v>295</v>
      </c>
      <c r="G6" s="360" t="s">
        <v>296</v>
      </c>
      <c r="H6" s="361" t="s">
        <v>295</v>
      </c>
      <c r="I6" s="360" t="s">
        <v>296</v>
      </c>
      <c r="J6" s="362" t="s">
        <v>295</v>
      </c>
      <c r="K6" s="360" t="s">
        <v>296</v>
      </c>
      <c r="L6" s="362" t="s">
        <v>295</v>
      </c>
      <c r="M6" s="360" t="s">
        <v>296</v>
      </c>
      <c r="N6" s="362" t="s">
        <v>295</v>
      </c>
      <c r="O6" s="363" t="s">
        <v>296</v>
      </c>
    </row>
    <row r="7" spans="2:15" ht="3" customHeight="1">
      <c r="B7" s="364"/>
      <c r="C7" s="365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</row>
    <row r="8" spans="2:15" ht="34.5" customHeight="1">
      <c r="B8" s="364" t="s">
        <v>537</v>
      </c>
      <c r="C8" s="365"/>
      <c r="D8" s="368">
        <v>21998</v>
      </c>
      <c r="E8" s="369">
        <v>3.6</v>
      </c>
      <c r="F8" s="368">
        <v>17346</v>
      </c>
      <c r="G8" s="369">
        <v>2.8</v>
      </c>
      <c r="H8" s="579">
        <v>261529</v>
      </c>
      <c r="I8" s="570">
        <v>42.9</v>
      </c>
      <c r="J8" s="368">
        <v>1381</v>
      </c>
      <c r="K8" s="369">
        <v>0.2</v>
      </c>
      <c r="L8" s="368">
        <v>395544</v>
      </c>
      <c r="M8" s="369">
        <v>64.8</v>
      </c>
      <c r="N8" s="368">
        <v>692641</v>
      </c>
      <c r="O8" s="369">
        <v>113.5</v>
      </c>
    </row>
    <row r="9" spans="1:15" ht="34.5" customHeight="1">
      <c r="A9" s="370"/>
      <c r="B9" s="364" t="s">
        <v>464</v>
      </c>
      <c r="C9" s="365"/>
      <c r="D9" s="368">
        <v>17408</v>
      </c>
      <c r="E9" s="369">
        <v>2.8</v>
      </c>
      <c r="F9" s="368">
        <v>16155</v>
      </c>
      <c r="G9" s="369">
        <v>2.6</v>
      </c>
      <c r="H9" s="569">
        <v>279501</v>
      </c>
      <c r="I9" s="570">
        <v>45</v>
      </c>
      <c r="J9" s="368">
        <v>1340</v>
      </c>
      <c r="K9" s="369">
        <v>0.2</v>
      </c>
      <c r="L9" s="368">
        <v>552521</v>
      </c>
      <c r="M9" s="369">
        <v>88.9</v>
      </c>
      <c r="N9" s="368">
        <v>886925</v>
      </c>
      <c r="O9" s="369">
        <v>139.4</v>
      </c>
    </row>
    <row r="10" spans="1:15" ht="34.5" customHeight="1">
      <c r="A10" s="370"/>
      <c r="B10" s="364" t="s">
        <v>492</v>
      </c>
      <c r="C10" s="365"/>
      <c r="D10" s="368">
        <v>14509</v>
      </c>
      <c r="E10" s="369">
        <v>2.33</v>
      </c>
      <c r="F10" s="368">
        <v>15235</v>
      </c>
      <c r="G10" s="599">
        <v>2.45</v>
      </c>
      <c r="H10" s="569">
        <v>291979</v>
      </c>
      <c r="I10" s="599">
        <v>47</v>
      </c>
      <c r="J10" s="368">
        <v>1359</v>
      </c>
      <c r="K10" s="369">
        <v>0.2</v>
      </c>
      <c r="L10" s="368">
        <v>658887</v>
      </c>
      <c r="M10" s="599">
        <v>105.97</v>
      </c>
      <c r="N10" s="368">
        <v>981969</v>
      </c>
      <c r="O10" s="599">
        <v>157.91</v>
      </c>
    </row>
    <row r="11" spans="1:15" ht="34.5" customHeight="1">
      <c r="A11" s="370"/>
      <c r="B11" s="364" t="s">
        <v>522</v>
      </c>
      <c r="C11" s="365"/>
      <c r="D11" s="368">
        <v>11820</v>
      </c>
      <c r="E11" s="571">
        <v>1.9</v>
      </c>
      <c r="F11" s="368">
        <v>14307</v>
      </c>
      <c r="G11" s="571">
        <v>2.3</v>
      </c>
      <c r="H11" s="368">
        <v>304976</v>
      </c>
      <c r="I11" s="571">
        <v>49.05</v>
      </c>
      <c r="J11" s="368">
        <v>1219</v>
      </c>
      <c r="K11" s="369">
        <v>0.2</v>
      </c>
      <c r="L11" s="368">
        <v>710052</v>
      </c>
      <c r="M11" s="571">
        <v>114.19</v>
      </c>
      <c r="N11" s="368">
        <v>1042374</v>
      </c>
      <c r="O11" s="571">
        <v>162.09</v>
      </c>
    </row>
    <row r="12" spans="1:15" ht="34.5" customHeight="1">
      <c r="A12" s="370"/>
      <c r="B12" s="364" t="s">
        <v>538</v>
      </c>
      <c r="C12" s="365"/>
      <c r="D12" s="368">
        <v>8289</v>
      </c>
      <c r="E12" s="571">
        <v>1.33</v>
      </c>
      <c r="F12" s="368">
        <v>13375</v>
      </c>
      <c r="G12" s="571">
        <v>2.15</v>
      </c>
      <c r="H12" s="368">
        <v>332206</v>
      </c>
      <c r="I12" s="571">
        <v>53.43</v>
      </c>
      <c r="J12" s="368">
        <v>980</v>
      </c>
      <c r="K12" s="571">
        <v>0.16</v>
      </c>
      <c r="L12" s="368">
        <v>797877</v>
      </c>
      <c r="M12" s="571">
        <v>128.32</v>
      </c>
      <c r="N12" s="368">
        <v>1152727</v>
      </c>
      <c r="O12" s="571">
        <v>185.38</v>
      </c>
    </row>
    <row r="13" spans="1:15" ht="3" customHeight="1" thickBot="1">
      <c r="A13" s="353"/>
      <c r="B13" s="371"/>
      <c r="C13" s="372"/>
      <c r="D13" s="373"/>
      <c r="E13" s="374"/>
      <c r="F13" s="373"/>
      <c r="G13" s="374"/>
      <c r="H13" s="373"/>
      <c r="I13" s="374"/>
      <c r="J13" s="373"/>
      <c r="K13" s="374"/>
      <c r="L13" s="373"/>
      <c r="M13" s="374"/>
      <c r="N13" s="373"/>
      <c r="O13" s="374"/>
    </row>
    <row r="14" spans="2:15" ht="3" customHeight="1">
      <c r="B14" s="364"/>
      <c r="C14" s="364"/>
      <c r="D14" s="375"/>
      <c r="E14" s="376"/>
      <c r="F14" s="375"/>
      <c r="G14" s="376"/>
      <c r="H14" s="375"/>
      <c r="I14" s="376"/>
      <c r="J14" s="377"/>
      <c r="K14" s="376"/>
      <c r="L14" s="376"/>
      <c r="M14" s="376"/>
      <c r="N14" s="377"/>
      <c r="O14" s="376"/>
    </row>
    <row r="15" spans="1:8" s="370" customFormat="1" ht="11.25" customHeight="1">
      <c r="A15" s="547" t="s">
        <v>297</v>
      </c>
      <c r="F15" s="375"/>
      <c r="H15" s="375"/>
    </row>
    <row r="16" spans="1:13" ht="13.5" customHeight="1">
      <c r="A16" s="547" t="s">
        <v>298</v>
      </c>
      <c r="C16" s="370"/>
      <c r="E16" s="370"/>
      <c r="F16" s="375"/>
      <c r="G16" s="370"/>
      <c r="H16" s="375"/>
      <c r="I16" s="370"/>
      <c r="J16" s="370"/>
      <c r="K16" s="370"/>
      <c r="L16" s="370"/>
      <c r="M16" s="370"/>
    </row>
  </sheetData>
  <sheetProtection/>
  <mergeCells count="8">
    <mergeCell ref="N5:O5"/>
    <mergeCell ref="A1:O1"/>
    <mergeCell ref="B5:B6"/>
    <mergeCell ref="D5:E5"/>
    <mergeCell ref="F5:G5"/>
    <mergeCell ref="H5:I5"/>
    <mergeCell ref="J5:K5"/>
    <mergeCell ref="L5:M5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9" r:id="rId1"/>
  <headerFooter scaleWithDoc="0">
    <oddHeader>&amp;R&amp;9 12　運輸･通信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110" zoomScaleNormal="11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0.85546875" style="350" customWidth="1"/>
    <col min="2" max="2" width="9.00390625" style="350" customWidth="1"/>
    <col min="3" max="3" width="0.85546875" style="350" customWidth="1"/>
    <col min="4" max="4" width="10.421875" style="354" customWidth="1"/>
    <col min="5" max="5" width="10.421875" style="350" customWidth="1"/>
    <col min="6" max="6" width="10.421875" style="354" customWidth="1"/>
    <col min="7" max="7" width="10.421875" style="350" customWidth="1"/>
    <col min="8" max="8" width="10.421875" style="354" customWidth="1"/>
    <col min="9" max="11" width="10.421875" style="350" customWidth="1"/>
    <col min="12" max="16384" width="9.00390625" style="350" customWidth="1"/>
  </cols>
  <sheetData>
    <row r="1" spans="1:11" s="379" customFormat="1" ht="20.25" customHeight="1">
      <c r="A1" s="772" t="s">
        <v>299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</row>
    <row r="2" spans="2:11" ht="17.25" customHeight="1"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" customHeight="1">
      <c r="A3" s="370"/>
      <c r="B3" s="364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3.5" customHeight="1" thickBot="1">
      <c r="A4" s="353"/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24.75" customHeight="1">
      <c r="A5" s="355"/>
      <c r="B5" s="767" t="s">
        <v>289</v>
      </c>
      <c r="C5" s="365"/>
      <c r="D5" s="773" t="s">
        <v>300</v>
      </c>
      <c r="E5" s="774"/>
      <c r="F5" s="774" t="s">
        <v>301</v>
      </c>
      <c r="G5" s="775"/>
      <c r="H5" s="775" t="s">
        <v>302</v>
      </c>
      <c r="I5" s="773"/>
      <c r="J5" s="775" t="s">
        <v>180</v>
      </c>
      <c r="K5" s="776"/>
    </row>
    <row r="6" spans="1:11" ht="34.5" customHeight="1">
      <c r="A6" s="357"/>
      <c r="B6" s="769"/>
      <c r="C6" s="358"/>
      <c r="D6" s="359" t="s">
        <v>295</v>
      </c>
      <c r="E6" s="360" t="s">
        <v>303</v>
      </c>
      <c r="F6" s="361" t="s">
        <v>295</v>
      </c>
      <c r="G6" s="360" t="s">
        <v>303</v>
      </c>
      <c r="H6" s="361" t="s">
        <v>295</v>
      </c>
      <c r="I6" s="360" t="s">
        <v>303</v>
      </c>
      <c r="J6" s="362" t="s">
        <v>295</v>
      </c>
      <c r="K6" s="363" t="s">
        <v>303</v>
      </c>
    </row>
    <row r="7" spans="2:11" ht="3" customHeight="1">
      <c r="B7" s="364"/>
      <c r="C7" s="365"/>
      <c r="D7" s="381"/>
      <c r="E7" s="382"/>
      <c r="F7" s="381"/>
      <c r="G7" s="382"/>
      <c r="H7" s="381"/>
      <c r="I7" s="383"/>
      <c r="J7" s="381"/>
      <c r="K7" s="382"/>
    </row>
    <row r="8" spans="2:11" ht="34.5" customHeight="1">
      <c r="B8" s="364" t="s">
        <v>537</v>
      </c>
      <c r="C8" s="365"/>
      <c r="D8" s="384">
        <v>1350456</v>
      </c>
      <c r="E8" s="385">
        <v>94.2</v>
      </c>
      <c r="F8" s="384">
        <v>80168</v>
      </c>
      <c r="G8" s="385">
        <v>5.6</v>
      </c>
      <c r="H8" s="384" t="s">
        <v>508</v>
      </c>
      <c r="I8" s="384" t="s">
        <v>508</v>
      </c>
      <c r="J8" s="384">
        <v>1430624</v>
      </c>
      <c r="K8" s="385">
        <v>99.8</v>
      </c>
    </row>
    <row r="9" spans="2:11" ht="34.5" customHeight="1">
      <c r="B9" s="364" t="s">
        <v>464</v>
      </c>
      <c r="C9" s="365"/>
      <c r="D9" s="384">
        <v>1378449</v>
      </c>
      <c r="E9" s="385">
        <v>96.2</v>
      </c>
      <c r="F9" s="600">
        <v>45472</v>
      </c>
      <c r="G9" s="385">
        <v>3.9</v>
      </c>
      <c r="H9" s="384" t="s">
        <v>508</v>
      </c>
      <c r="I9" s="384" t="s">
        <v>508</v>
      </c>
      <c r="J9" s="384">
        <v>1434921</v>
      </c>
      <c r="K9" s="385">
        <v>100.1</v>
      </c>
    </row>
    <row r="10" spans="1:11" ht="34.5" customHeight="1">
      <c r="A10" s="370"/>
      <c r="B10" s="364" t="s">
        <v>492</v>
      </c>
      <c r="C10" s="364"/>
      <c r="D10" s="562">
        <v>1435463</v>
      </c>
      <c r="E10" s="385">
        <v>100.1</v>
      </c>
      <c r="F10" s="384">
        <v>34714</v>
      </c>
      <c r="G10" s="385">
        <v>2.4</v>
      </c>
      <c r="H10" s="384" t="s">
        <v>508</v>
      </c>
      <c r="I10" s="384" t="s">
        <v>508</v>
      </c>
      <c r="J10" s="384">
        <v>1470177</v>
      </c>
      <c r="K10" s="385">
        <v>102.5</v>
      </c>
    </row>
    <row r="11" spans="1:11" ht="34.5" customHeight="1">
      <c r="A11" s="370"/>
      <c r="B11" s="364" t="s">
        <v>522</v>
      </c>
      <c r="C11" s="365"/>
      <c r="D11" s="384">
        <v>1457423</v>
      </c>
      <c r="E11" s="385">
        <v>101.66</v>
      </c>
      <c r="F11" s="384">
        <v>24928</v>
      </c>
      <c r="G11" s="385">
        <v>1.74</v>
      </c>
      <c r="H11" s="384" t="s">
        <v>508</v>
      </c>
      <c r="I11" s="384" t="s">
        <v>508</v>
      </c>
      <c r="J11" s="384">
        <v>1482351</v>
      </c>
      <c r="K11" s="385">
        <v>100.7</v>
      </c>
    </row>
    <row r="12" spans="1:11" ht="34.5" customHeight="1">
      <c r="A12" s="370"/>
      <c r="B12" s="364" t="s">
        <v>539</v>
      </c>
      <c r="C12" s="365"/>
      <c r="D12" s="384">
        <v>1546334</v>
      </c>
      <c r="E12" s="576">
        <v>107.87</v>
      </c>
      <c r="F12" s="384">
        <v>15966</v>
      </c>
      <c r="G12" s="576">
        <v>1.11</v>
      </c>
      <c r="H12" s="384" t="s">
        <v>508</v>
      </c>
      <c r="I12" s="384" t="s">
        <v>508</v>
      </c>
      <c r="J12" s="384">
        <v>1562300</v>
      </c>
      <c r="K12" s="576">
        <v>108.97</v>
      </c>
    </row>
    <row r="13" spans="1:11" ht="3" customHeight="1" thickBot="1">
      <c r="A13" s="353"/>
      <c r="B13" s="371"/>
      <c r="C13" s="372"/>
      <c r="D13" s="386"/>
      <c r="E13" s="387"/>
      <c r="F13" s="386"/>
      <c r="G13" s="387"/>
      <c r="H13" s="386"/>
      <c r="I13" s="386"/>
      <c r="J13" s="386"/>
      <c r="K13" s="387"/>
    </row>
    <row r="14" spans="2:11" ht="3" customHeight="1">
      <c r="B14" s="364"/>
      <c r="C14" s="364"/>
      <c r="D14" s="375"/>
      <c r="E14" s="376"/>
      <c r="F14" s="375"/>
      <c r="G14" s="375"/>
      <c r="H14" s="375"/>
      <c r="I14" s="388"/>
      <c r="J14" s="375"/>
      <c r="K14" s="376"/>
    </row>
    <row r="15" spans="1:11" ht="11.25" customHeight="1">
      <c r="A15" s="547" t="s">
        <v>298</v>
      </c>
      <c r="B15" s="549"/>
      <c r="C15" s="370"/>
      <c r="D15" s="350"/>
      <c r="E15" s="370"/>
      <c r="F15" s="375"/>
      <c r="G15" s="370"/>
      <c r="H15" s="375"/>
      <c r="I15" s="370"/>
      <c r="J15" s="370"/>
      <c r="K15" s="370"/>
    </row>
    <row r="16" spans="1:11" ht="11.25" customHeight="1">
      <c r="A16" s="547"/>
      <c r="B16" s="549"/>
      <c r="C16" s="370"/>
      <c r="D16" s="350"/>
      <c r="E16" s="370"/>
      <c r="F16" s="375"/>
      <c r="G16" s="370"/>
      <c r="H16" s="375"/>
      <c r="I16" s="370"/>
      <c r="J16" s="370"/>
      <c r="K16" s="370"/>
    </row>
    <row r="17" spans="2:8" s="370" customFormat="1" ht="13.5" customHeight="1">
      <c r="B17" s="548"/>
      <c r="F17" s="375"/>
      <c r="H17" s="375"/>
    </row>
  </sheetData>
  <sheetProtection/>
  <mergeCells count="6">
    <mergeCell ref="A1:K1"/>
    <mergeCell ref="B5:B6"/>
    <mergeCell ref="D5:E5"/>
    <mergeCell ref="F5:G5"/>
    <mergeCell ref="H5:I5"/>
    <mergeCell ref="J5:K5"/>
  </mergeCell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7" r:id="rId1"/>
  <headerFooter scaleWithDoc="0">
    <oddHeader>&amp;L&amp;9 12　運輸･通信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110" zoomScaleNormal="110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0.85546875" style="50" customWidth="1"/>
    <col min="2" max="2" width="10.57421875" style="50" customWidth="1"/>
    <col min="3" max="3" width="0.5625" style="50" customWidth="1"/>
    <col min="4" max="9" width="12.57421875" style="50" customWidth="1"/>
    <col min="10" max="10" width="13.28125" style="50" customWidth="1"/>
    <col min="11" max="12" width="9.00390625" style="50" customWidth="1"/>
    <col min="13" max="13" width="4.57421875" style="50" customWidth="1"/>
    <col min="14" max="16384" width="9.00390625" style="50" customWidth="1"/>
  </cols>
  <sheetData>
    <row r="1" spans="1:10" ht="20.25" customHeight="1">
      <c r="A1" s="634" t="s">
        <v>304</v>
      </c>
      <c r="B1" s="634"/>
      <c r="C1" s="634"/>
      <c r="D1" s="634"/>
      <c r="E1" s="634"/>
      <c r="F1" s="634"/>
      <c r="G1" s="634"/>
      <c r="H1" s="634"/>
      <c r="I1" s="634"/>
      <c r="J1" s="119"/>
    </row>
    <row r="2" spans="2:10" ht="17.25" customHeight="1">
      <c r="B2" s="779"/>
      <c r="C2" s="779"/>
      <c r="D2" s="389"/>
      <c r="E2" s="389"/>
      <c r="F2" s="389"/>
      <c r="G2" s="389"/>
      <c r="H2" s="389"/>
      <c r="I2" s="389"/>
      <c r="J2" s="389"/>
    </row>
    <row r="3" spans="2:10" ht="12" customHeight="1"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3.5" customHeight="1" thickBot="1">
      <c r="A4" s="520" t="s">
        <v>305</v>
      </c>
      <c r="B4" s="77"/>
      <c r="C4" s="521"/>
      <c r="D4" s="522"/>
      <c r="E4" s="523"/>
      <c r="F4" s="522"/>
      <c r="G4" s="524"/>
      <c r="H4" s="522"/>
      <c r="I4" s="524" t="s">
        <v>306</v>
      </c>
      <c r="J4" s="390"/>
    </row>
    <row r="5" spans="1:10" ht="20.25" customHeight="1">
      <c r="A5" s="79"/>
      <c r="B5" s="780" t="s">
        <v>307</v>
      </c>
      <c r="C5" s="195"/>
      <c r="D5" s="777" t="s">
        <v>543</v>
      </c>
      <c r="E5" s="778"/>
      <c r="F5" s="777" t="s">
        <v>523</v>
      </c>
      <c r="G5" s="778"/>
      <c r="H5" s="777" t="s">
        <v>539</v>
      </c>
      <c r="I5" s="778"/>
      <c r="J5" s="392"/>
    </row>
    <row r="6" spans="1:10" ht="20.25" customHeight="1">
      <c r="A6" s="393"/>
      <c r="B6" s="778"/>
      <c r="C6" s="394"/>
      <c r="D6" s="396" t="s">
        <v>442</v>
      </c>
      <c r="E6" s="395" t="s">
        <v>444</v>
      </c>
      <c r="F6" s="396" t="s">
        <v>308</v>
      </c>
      <c r="G6" s="395" t="s">
        <v>443</v>
      </c>
      <c r="H6" s="396" t="s">
        <v>308</v>
      </c>
      <c r="I6" s="395" t="s">
        <v>443</v>
      </c>
      <c r="J6" s="397"/>
    </row>
    <row r="7" spans="1:10" ht="3" customHeight="1">
      <c r="A7" s="79"/>
      <c r="B7" s="392"/>
      <c r="C7" s="195"/>
      <c r="D7" s="398"/>
      <c r="E7" s="398"/>
      <c r="F7" s="398"/>
      <c r="G7" s="398"/>
      <c r="H7" s="398"/>
      <c r="I7" s="398"/>
      <c r="J7" s="397"/>
    </row>
    <row r="8" spans="2:13" ht="27" customHeight="1">
      <c r="B8" s="399" t="s">
        <v>309</v>
      </c>
      <c r="C8" s="400"/>
      <c r="D8" s="402">
        <v>365496</v>
      </c>
      <c r="E8" s="402">
        <v>137960</v>
      </c>
      <c r="F8" s="402">
        <v>376388</v>
      </c>
      <c r="G8" s="402">
        <v>145861</v>
      </c>
      <c r="H8" s="402">
        <v>383410</v>
      </c>
      <c r="I8" s="402">
        <v>153510</v>
      </c>
      <c r="J8" s="401"/>
      <c r="L8" s="403"/>
      <c r="M8" s="220"/>
    </row>
    <row r="9" spans="2:15" ht="16.5" customHeight="1">
      <c r="B9" s="399" t="s">
        <v>310</v>
      </c>
      <c r="C9" s="400"/>
      <c r="D9" s="405">
        <v>96222</v>
      </c>
      <c r="E9" s="405">
        <v>40236</v>
      </c>
      <c r="F9" s="405">
        <v>99261</v>
      </c>
      <c r="G9" s="405">
        <v>42708</v>
      </c>
      <c r="H9" s="405">
        <v>100529</v>
      </c>
      <c r="I9" s="405">
        <v>44655</v>
      </c>
      <c r="J9" s="406"/>
      <c r="K9" s="406"/>
      <c r="L9" s="406"/>
      <c r="N9" s="407"/>
      <c r="O9" s="407"/>
    </row>
    <row r="10" spans="2:15" ht="16.5" customHeight="1">
      <c r="B10" s="399" t="s">
        <v>43</v>
      </c>
      <c r="C10" s="400"/>
      <c r="D10" s="405">
        <v>20802</v>
      </c>
      <c r="E10" s="405">
        <v>7874</v>
      </c>
      <c r="F10" s="405">
        <v>21243</v>
      </c>
      <c r="G10" s="405">
        <v>8060</v>
      </c>
      <c r="H10" s="405">
        <v>21317</v>
      </c>
      <c r="I10" s="405">
        <v>8169</v>
      </c>
      <c r="J10" s="406"/>
      <c r="K10" s="406"/>
      <c r="L10" s="406"/>
      <c r="N10" s="407"/>
      <c r="O10" s="407"/>
    </row>
    <row r="11" spans="2:15" ht="16.5" customHeight="1">
      <c r="B11" s="399" t="s">
        <v>311</v>
      </c>
      <c r="C11" s="400"/>
      <c r="D11" s="405">
        <v>18459</v>
      </c>
      <c r="E11" s="405">
        <v>7424</v>
      </c>
      <c r="F11" s="405">
        <v>18408</v>
      </c>
      <c r="G11" s="405">
        <v>7498</v>
      </c>
      <c r="H11" s="405">
        <v>19022</v>
      </c>
      <c r="I11" s="405">
        <v>7959</v>
      </c>
      <c r="J11" s="406"/>
      <c r="K11" s="406"/>
      <c r="L11" s="406"/>
      <c r="N11" s="407"/>
      <c r="O11" s="407"/>
    </row>
    <row r="12" spans="2:15" ht="16.5" customHeight="1">
      <c r="B12" s="399" t="s">
        <v>312</v>
      </c>
      <c r="C12" s="400"/>
      <c r="D12" s="405">
        <v>25180</v>
      </c>
      <c r="E12" s="405">
        <v>8967</v>
      </c>
      <c r="F12" s="405">
        <v>25586</v>
      </c>
      <c r="G12" s="405">
        <v>9171</v>
      </c>
      <c r="H12" s="405">
        <v>25630</v>
      </c>
      <c r="I12" s="405">
        <v>9349</v>
      </c>
      <c r="J12" s="406"/>
      <c r="K12" s="406"/>
      <c r="L12" s="406"/>
      <c r="M12" s="408"/>
      <c r="N12" s="407"/>
      <c r="O12" s="407"/>
    </row>
    <row r="13" spans="2:15" ht="16.5" customHeight="1">
      <c r="B13" s="399" t="s">
        <v>313</v>
      </c>
      <c r="C13" s="400"/>
      <c r="D13" s="405">
        <v>17552</v>
      </c>
      <c r="E13" s="405">
        <v>7672</v>
      </c>
      <c r="F13" s="405">
        <v>17850</v>
      </c>
      <c r="G13" s="405">
        <v>7890</v>
      </c>
      <c r="H13" s="405">
        <v>18325</v>
      </c>
      <c r="I13" s="405">
        <v>8375</v>
      </c>
      <c r="J13" s="406"/>
      <c r="K13" s="406"/>
      <c r="L13" s="406"/>
      <c r="N13" s="407"/>
      <c r="O13" s="407"/>
    </row>
    <row r="14" spans="2:15" ht="16.5" customHeight="1">
      <c r="B14" s="399" t="s">
        <v>314</v>
      </c>
      <c r="C14" s="400"/>
      <c r="D14" s="405">
        <v>12495</v>
      </c>
      <c r="E14" s="405">
        <v>3851</v>
      </c>
      <c r="F14" s="405">
        <v>12869</v>
      </c>
      <c r="G14" s="405">
        <v>4029</v>
      </c>
      <c r="H14" s="405">
        <v>13048</v>
      </c>
      <c r="I14" s="405">
        <v>4205</v>
      </c>
      <c r="J14" s="406"/>
      <c r="K14" s="406"/>
      <c r="L14" s="406"/>
      <c r="N14" s="407"/>
      <c r="O14" s="407"/>
    </row>
    <row r="15" spans="2:15" ht="16.5" customHeight="1">
      <c r="B15" s="399" t="s">
        <v>315</v>
      </c>
      <c r="C15" s="400"/>
      <c r="D15" s="405">
        <v>28423</v>
      </c>
      <c r="E15" s="405">
        <v>9867</v>
      </c>
      <c r="F15" s="405">
        <v>29477</v>
      </c>
      <c r="G15" s="405">
        <v>10457</v>
      </c>
      <c r="H15" s="405">
        <v>29762</v>
      </c>
      <c r="I15" s="405">
        <v>10978</v>
      </c>
      <c r="J15" s="406"/>
      <c r="K15" s="406"/>
      <c r="L15" s="406"/>
      <c r="N15" s="407"/>
      <c r="O15" s="407"/>
    </row>
    <row r="16" spans="2:15" ht="16.5" customHeight="1">
      <c r="B16" s="399" t="s">
        <v>316</v>
      </c>
      <c r="C16" s="400"/>
      <c r="D16" s="405">
        <v>12529</v>
      </c>
      <c r="E16" s="405">
        <v>4022</v>
      </c>
      <c r="F16" s="405">
        <v>13424</v>
      </c>
      <c r="G16" s="405">
        <v>4744</v>
      </c>
      <c r="H16" s="405">
        <v>13841</v>
      </c>
      <c r="I16" s="405">
        <v>5047</v>
      </c>
      <c r="J16" s="406"/>
      <c r="K16" s="406"/>
      <c r="L16" s="406"/>
      <c r="N16" s="407"/>
      <c r="O16" s="407"/>
    </row>
    <row r="17" spans="2:15" ht="16.5" customHeight="1">
      <c r="B17" s="399" t="s">
        <v>317</v>
      </c>
      <c r="C17" s="400"/>
      <c r="D17" s="405">
        <v>22638</v>
      </c>
      <c r="E17" s="405">
        <v>7249</v>
      </c>
      <c r="F17" s="405">
        <v>23573</v>
      </c>
      <c r="G17" s="405">
        <v>7847</v>
      </c>
      <c r="H17" s="405">
        <v>24153</v>
      </c>
      <c r="I17" s="405">
        <v>8569</v>
      </c>
      <c r="J17" s="406"/>
      <c r="K17" s="406"/>
      <c r="L17" s="406"/>
      <c r="N17" s="407"/>
      <c r="O17" s="407"/>
    </row>
    <row r="18" spans="2:15" ht="16.5" customHeight="1">
      <c r="B18" s="399" t="s">
        <v>318</v>
      </c>
      <c r="C18" s="400"/>
      <c r="D18" s="39">
        <v>19404</v>
      </c>
      <c r="E18" s="39">
        <v>6397</v>
      </c>
      <c r="F18" s="39">
        <v>19901</v>
      </c>
      <c r="G18" s="39">
        <v>6660</v>
      </c>
      <c r="H18" s="39">
        <v>20735</v>
      </c>
      <c r="I18" s="39">
        <v>7049</v>
      </c>
      <c r="J18" s="406"/>
      <c r="K18" s="406"/>
      <c r="L18" s="406"/>
      <c r="N18" s="407"/>
      <c r="O18" s="407"/>
    </row>
    <row r="19" spans="2:15" ht="16.5" customHeight="1">
      <c r="B19" s="399" t="s">
        <v>319</v>
      </c>
      <c r="C19" s="400"/>
      <c r="D19" s="39">
        <v>9204</v>
      </c>
      <c r="E19" s="39">
        <v>2694</v>
      </c>
      <c r="F19" s="39">
        <v>9504</v>
      </c>
      <c r="G19" s="39">
        <v>2866</v>
      </c>
      <c r="H19" s="39">
        <v>9688</v>
      </c>
      <c r="I19" s="39">
        <v>2994</v>
      </c>
      <c r="J19" s="406"/>
      <c r="K19" s="406"/>
      <c r="L19" s="406"/>
      <c r="N19" s="407"/>
      <c r="O19" s="407"/>
    </row>
    <row r="20" spans="2:15" ht="16.5" customHeight="1">
      <c r="B20" s="399" t="s">
        <v>320</v>
      </c>
      <c r="C20" s="400"/>
      <c r="D20" s="39">
        <v>1758</v>
      </c>
      <c r="E20" s="39">
        <v>703</v>
      </c>
      <c r="F20" s="39">
        <v>1774</v>
      </c>
      <c r="G20" s="39">
        <v>729</v>
      </c>
      <c r="H20" s="39">
        <v>1782</v>
      </c>
      <c r="I20" s="39">
        <v>825</v>
      </c>
      <c r="J20" s="230"/>
      <c r="K20" s="230"/>
      <c r="L20" s="230"/>
      <c r="N20" s="407"/>
      <c r="O20" s="407"/>
    </row>
    <row r="21" spans="2:15" ht="16.5" customHeight="1">
      <c r="B21" s="399" t="s">
        <v>54</v>
      </c>
      <c r="C21" s="400"/>
      <c r="D21" s="39">
        <v>900</v>
      </c>
      <c r="E21" s="39">
        <v>216</v>
      </c>
      <c r="F21" s="39">
        <v>917</v>
      </c>
      <c r="G21" s="39">
        <v>238</v>
      </c>
      <c r="H21" s="39">
        <v>940</v>
      </c>
      <c r="I21" s="39">
        <v>264</v>
      </c>
      <c r="J21" s="230"/>
      <c r="K21" s="230"/>
      <c r="L21" s="230"/>
      <c r="N21" s="407"/>
      <c r="O21" s="407"/>
    </row>
    <row r="22" spans="2:15" ht="16.5" customHeight="1">
      <c r="B22" s="399" t="s">
        <v>321</v>
      </c>
      <c r="C22" s="400"/>
      <c r="D22" s="39">
        <v>583</v>
      </c>
      <c r="E22" s="39">
        <v>131</v>
      </c>
      <c r="F22" s="39">
        <v>595</v>
      </c>
      <c r="G22" s="39">
        <v>140</v>
      </c>
      <c r="H22" s="39">
        <v>605</v>
      </c>
      <c r="I22" s="39">
        <v>158</v>
      </c>
      <c r="J22" s="230"/>
      <c r="K22" s="230"/>
      <c r="L22" s="230"/>
      <c r="N22" s="407"/>
      <c r="O22" s="407"/>
    </row>
    <row r="23" spans="2:15" ht="16.5" customHeight="1">
      <c r="B23" s="399" t="s">
        <v>56</v>
      </c>
      <c r="C23" s="400"/>
      <c r="D23" s="39">
        <v>2311</v>
      </c>
      <c r="E23" s="39">
        <v>635</v>
      </c>
      <c r="F23" s="39">
        <v>2386</v>
      </c>
      <c r="G23" s="39">
        <v>686</v>
      </c>
      <c r="H23" s="39">
        <v>2389</v>
      </c>
      <c r="I23" s="39">
        <v>706</v>
      </c>
      <c r="J23" s="230"/>
      <c r="K23" s="230"/>
      <c r="L23" s="230"/>
      <c r="N23" s="407"/>
      <c r="O23" s="407"/>
    </row>
    <row r="24" spans="2:15" ht="16.5" customHeight="1">
      <c r="B24" s="399" t="s">
        <v>322</v>
      </c>
      <c r="C24" s="400"/>
      <c r="D24" s="39">
        <v>4354</v>
      </c>
      <c r="E24" s="39">
        <v>1555</v>
      </c>
      <c r="F24" s="39">
        <v>4393</v>
      </c>
      <c r="G24" s="39">
        <v>1637</v>
      </c>
      <c r="H24" s="39">
        <v>4543</v>
      </c>
      <c r="I24" s="39">
        <v>1820</v>
      </c>
      <c r="J24" s="230"/>
      <c r="K24" s="230"/>
      <c r="L24" s="230"/>
      <c r="N24" s="407"/>
      <c r="O24" s="407"/>
    </row>
    <row r="25" spans="2:15" ht="16.5" customHeight="1">
      <c r="B25" s="399" t="s">
        <v>323</v>
      </c>
      <c r="C25" s="400"/>
      <c r="D25" s="39">
        <v>6433</v>
      </c>
      <c r="E25" s="39">
        <v>4570</v>
      </c>
      <c r="F25" s="39">
        <v>6915</v>
      </c>
      <c r="G25" s="39">
        <v>5148</v>
      </c>
      <c r="H25" s="39">
        <v>7515</v>
      </c>
      <c r="I25" s="39">
        <v>5684</v>
      </c>
      <c r="J25" s="230"/>
      <c r="K25" s="230"/>
      <c r="L25" s="230"/>
      <c r="N25" s="407"/>
      <c r="O25" s="407"/>
    </row>
    <row r="26" spans="2:15" ht="16.5" customHeight="1">
      <c r="B26" s="399" t="s">
        <v>59</v>
      </c>
      <c r="C26" s="400"/>
      <c r="D26" s="39">
        <v>1308</v>
      </c>
      <c r="E26" s="39">
        <v>406</v>
      </c>
      <c r="F26" s="39">
        <v>1359</v>
      </c>
      <c r="G26" s="39">
        <v>466</v>
      </c>
      <c r="H26" s="39">
        <v>1418</v>
      </c>
      <c r="I26" s="39">
        <v>502</v>
      </c>
      <c r="J26" s="230"/>
      <c r="K26" s="230"/>
      <c r="L26" s="230"/>
      <c r="N26" s="407"/>
      <c r="O26" s="407"/>
    </row>
    <row r="27" spans="2:15" ht="16.5" customHeight="1">
      <c r="B27" s="399" t="s">
        <v>324</v>
      </c>
      <c r="C27" s="400"/>
      <c r="D27" s="39">
        <v>2431</v>
      </c>
      <c r="E27" s="39">
        <v>785</v>
      </c>
      <c r="F27" s="39">
        <v>2501</v>
      </c>
      <c r="G27" s="39">
        <v>837</v>
      </c>
      <c r="H27" s="39">
        <v>2513</v>
      </c>
      <c r="I27" s="39">
        <v>863</v>
      </c>
      <c r="J27" s="230"/>
      <c r="K27" s="230"/>
      <c r="L27" s="230"/>
      <c r="N27" s="407"/>
      <c r="O27" s="407"/>
    </row>
    <row r="28" spans="2:15" ht="16.5" customHeight="1">
      <c r="B28" s="399" t="s">
        <v>325</v>
      </c>
      <c r="C28" s="400"/>
      <c r="D28" s="39">
        <v>1751</v>
      </c>
      <c r="E28" s="39">
        <v>702</v>
      </c>
      <c r="F28" s="39">
        <v>1779</v>
      </c>
      <c r="G28" s="39">
        <v>728</v>
      </c>
      <c r="H28" s="39">
        <v>1759</v>
      </c>
      <c r="I28" s="39">
        <v>728</v>
      </c>
      <c r="J28" s="230"/>
      <c r="K28" s="230"/>
      <c r="L28" s="230"/>
      <c r="N28" s="407"/>
      <c r="O28" s="407"/>
    </row>
    <row r="29" spans="2:15" ht="16.5" customHeight="1">
      <c r="B29" s="399" t="s">
        <v>326</v>
      </c>
      <c r="C29" s="400"/>
      <c r="D29" s="39">
        <v>8888</v>
      </c>
      <c r="E29" s="39">
        <v>3598</v>
      </c>
      <c r="F29" s="39">
        <v>9129</v>
      </c>
      <c r="G29" s="39">
        <v>3731</v>
      </c>
      <c r="H29" s="39">
        <v>9258</v>
      </c>
      <c r="I29" s="39">
        <v>3879</v>
      </c>
      <c r="J29" s="230"/>
      <c r="K29" s="230"/>
      <c r="L29" s="230"/>
      <c r="N29" s="407"/>
      <c r="O29" s="407"/>
    </row>
    <row r="30" spans="2:15" ht="16.5" customHeight="1">
      <c r="B30" s="399" t="s">
        <v>63</v>
      </c>
      <c r="C30" s="400"/>
      <c r="D30" s="39">
        <v>3345</v>
      </c>
      <c r="E30" s="39">
        <v>1086</v>
      </c>
      <c r="F30" s="39">
        <v>3372</v>
      </c>
      <c r="G30" s="39">
        <v>1127</v>
      </c>
      <c r="H30" s="39">
        <v>3410</v>
      </c>
      <c r="I30" s="39">
        <v>1205</v>
      </c>
      <c r="J30" s="230"/>
      <c r="K30" s="230"/>
      <c r="L30" s="230"/>
      <c r="N30" s="407"/>
      <c r="O30" s="407"/>
    </row>
    <row r="31" spans="2:15" ht="16.5" customHeight="1">
      <c r="B31" s="399" t="s">
        <v>327</v>
      </c>
      <c r="C31" s="400"/>
      <c r="D31" s="39">
        <v>7226</v>
      </c>
      <c r="E31" s="39">
        <v>3274</v>
      </c>
      <c r="F31" s="39">
        <v>7640</v>
      </c>
      <c r="G31" s="39">
        <v>3682</v>
      </c>
      <c r="H31" s="39">
        <v>7714</v>
      </c>
      <c r="I31" s="39">
        <v>3804</v>
      </c>
      <c r="J31" s="230"/>
      <c r="K31" s="230"/>
      <c r="L31" s="230"/>
      <c r="N31" s="407"/>
      <c r="O31" s="407"/>
    </row>
    <row r="32" spans="2:15" ht="16.5" customHeight="1">
      <c r="B32" s="399" t="s">
        <v>65</v>
      </c>
      <c r="C32" s="400"/>
      <c r="D32" s="39">
        <v>3425</v>
      </c>
      <c r="E32" s="39">
        <v>1273</v>
      </c>
      <c r="F32" s="39">
        <v>3545</v>
      </c>
      <c r="G32" s="39">
        <v>1324</v>
      </c>
      <c r="H32" s="39">
        <v>3611</v>
      </c>
      <c r="I32" s="39">
        <v>1404</v>
      </c>
      <c r="J32" s="230"/>
      <c r="K32" s="230"/>
      <c r="L32" s="230"/>
      <c r="N32" s="407"/>
      <c r="O32" s="407"/>
    </row>
    <row r="33" spans="2:15" ht="16.5" customHeight="1">
      <c r="B33" s="399" t="s">
        <v>328</v>
      </c>
      <c r="C33" s="400"/>
      <c r="D33" s="39">
        <v>4222</v>
      </c>
      <c r="E33" s="39">
        <v>1504</v>
      </c>
      <c r="F33" s="39">
        <v>4403</v>
      </c>
      <c r="G33" s="39">
        <v>1614</v>
      </c>
      <c r="H33" s="39">
        <v>4521</v>
      </c>
      <c r="I33" s="39">
        <v>1750</v>
      </c>
      <c r="J33" s="230"/>
      <c r="K33" s="230"/>
      <c r="L33" s="230"/>
      <c r="N33" s="407"/>
      <c r="O33" s="407"/>
    </row>
    <row r="34" spans="2:15" ht="16.5" customHeight="1">
      <c r="B34" s="399" t="s">
        <v>329</v>
      </c>
      <c r="C34" s="400"/>
      <c r="D34" s="39">
        <v>7409</v>
      </c>
      <c r="E34" s="39">
        <v>2252</v>
      </c>
      <c r="F34" s="39">
        <v>7577</v>
      </c>
      <c r="G34" s="39">
        <v>2286</v>
      </c>
      <c r="H34" s="39">
        <v>7918</v>
      </c>
      <c r="I34" s="39">
        <v>2509</v>
      </c>
      <c r="J34" s="230"/>
      <c r="K34" s="230"/>
      <c r="L34" s="230"/>
      <c r="N34" s="407"/>
      <c r="O34" s="407"/>
    </row>
    <row r="35" spans="2:15" ht="16.5" customHeight="1">
      <c r="B35" s="399" t="s">
        <v>68</v>
      </c>
      <c r="C35" s="400"/>
      <c r="D35" s="39">
        <v>3999</v>
      </c>
      <c r="E35" s="39">
        <v>1414</v>
      </c>
      <c r="F35" s="39">
        <v>4113</v>
      </c>
      <c r="G35" s="39">
        <v>1478</v>
      </c>
      <c r="H35" s="39">
        <v>4173</v>
      </c>
      <c r="I35" s="39">
        <v>1582</v>
      </c>
      <c r="J35" s="230"/>
      <c r="K35" s="230"/>
      <c r="L35" s="230"/>
      <c r="N35" s="407"/>
      <c r="O35" s="407"/>
    </row>
    <row r="36" spans="2:15" ht="16.5" customHeight="1">
      <c r="B36" s="399" t="s">
        <v>69</v>
      </c>
      <c r="C36" s="400"/>
      <c r="D36" s="39">
        <v>7650</v>
      </c>
      <c r="E36" s="39">
        <v>2505</v>
      </c>
      <c r="F36" s="39">
        <v>8088</v>
      </c>
      <c r="G36" s="39">
        <v>2880</v>
      </c>
      <c r="H36" s="39">
        <v>8344</v>
      </c>
      <c r="I36" s="39">
        <v>3146</v>
      </c>
      <c r="J36" s="230"/>
      <c r="K36" s="230"/>
      <c r="L36" s="230"/>
      <c r="N36" s="407"/>
      <c r="O36" s="407"/>
    </row>
    <row r="37" spans="2:15" ht="16.5" customHeight="1">
      <c r="B37" s="399" t="s">
        <v>70</v>
      </c>
      <c r="C37" s="400"/>
      <c r="D37" s="39">
        <v>428</v>
      </c>
      <c r="E37" s="39">
        <v>86</v>
      </c>
      <c r="F37" s="39">
        <v>414</v>
      </c>
      <c r="G37" s="39">
        <v>81</v>
      </c>
      <c r="H37" s="39">
        <v>416</v>
      </c>
      <c r="I37" s="39">
        <v>82</v>
      </c>
      <c r="J37" s="230"/>
      <c r="K37" s="230"/>
      <c r="L37" s="230"/>
      <c r="N37" s="407"/>
      <c r="O37" s="407"/>
    </row>
    <row r="38" spans="2:15" ht="16.5" customHeight="1">
      <c r="B38" s="399" t="s">
        <v>71</v>
      </c>
      <c r="C38" s="400"/>
      <c r="D38" s="39">
        <v>522</v>
      </c>
      <c r="E38" s="39">
        <v>137</v>
      </c>
      <c r="F38" s="39">
        <v>516</v>
      </c>
      <c r="G38" s="39">
        <v>128</v>
      </c>
      <c r="H38" s="39">
        <v>489</v>
      </c>
      <c r="I38" s="39">
        <v>129</v>
      </c>
      <c r="J38" s="230"/>
      <c r="K38" s="230"/>
      <c r="L38" s="230"/>
      <c r="N38" s="407"/>
      <c r="O38" s="407"/>
    </row>
    <row r="39" spans="2:15" ht="16.5" customHeight="1">
      <c r="B39" s="399" t="s">
        <v>330</v>
      </c>
      <c r="C39" s="400"/>
      <c r="D39" s="39">
        <v>139</v>
      </c>
      <c r="E39" s="39">
        <v>22</v>
      </c>
      <c r="F39" s="39">
        <v>137</v>
      </c>
      <c r="G39" s="39">
        <v>22</v>
      </c>
      <c r="H39" s="39">
        <v>166</v>
      </c>
      <c r="I39" s="39">
        <v>27</v>
      </c>
      <c r="J39" s="230"/>
      <c r="K39" s="230"/>
      <c r="L39" s="230"/>
      <c r="N39" s="407"/>
      <c r="O39" s="407"/>
    </row>
    <row r="40" spans="2:15" ht="16.5" customHeight="1">
      <c r="B40" s="399" t="s">
        <v>73</v>
      </c>
      <c r="C40" s="400"/>
      <c r="D40" s="39">
        <v>168</v>
      </c>
      <c r="E40" s="39">
        <v>112</v>
      </c>
      <c r="F40" s="39">
        <v>181</v>
      </c>
      <c r="G40" s="39">
        <v>110</v>
      </c>
      <c r="H40" s="39">
        <v>180</v>
      </c>
      <c r="I40" s="39">
        <v>110</v>
      </c>
      <c r="J40" s="230"/>
      <c r="K40" s="230"/>
      <c r="L40" s="230"/>
      <c r="N40" s="407"/>
      <c r="O40" s="407"/>
    </row>
    <row r="41" spans="2:15" ht="16.5" customHeight="1">
      <c r="B41" s="399" t="s">
        <v>74</v>
      </c>
      <c r="C41" s="400"/>
      <c r="D41" s="39">
        <v>629</v>
      </c>
      <c r="E41" s="39">
        <v>494</v>
      </c>
      <c r="F41" s="39">
        <v>621</v>
      </c>
      <c r="G41" s="39">
        <v>484</v>
      </c>
      <c r="H41" s="39">
        <v>599</v>
      </c>
      <c r="I41" s="39">
        <v>463</v>
      </c>
      <c r="J41" s="230"/>
      <c r="K41" s="230"/>
      <c r="L41" s="230"/>
      <c r="N41" s="407"/>
      <c r="O41" s="407"/>
    </row>
    <row r="42" spans="2:15" ht="16.5" customHeight="1">
      <c r="B42" s="399" t="s">
        <v>75</v>
      </c>
      <c r="C42" s="400"/>
      <c r="D42" s="39">
        <v>324</v>
      </c>
      <c r="E42" s="39">
        <v>307</v>
      </c>
      <c r="F42" s="39">
        <v>333</v>
      </c>
      <c r="G42" s="39">
        <v>310</v>
      </c>
      <c r="H42" s="39">
        <v>307</v>
      </c>
      <c r="I42" s="39">
        <v>287</v>
      </c>
      <c r="J42" s="230"/>
      <c r="K42" s="230"/>
      <c r="L42" s="230"/>
      <c r="N42" s="407"/>
      <c r="O42" s="407"/>
    </row>
    <row r="43" spans="2:15" ht="16.5" customHeight="1">
      <c r="B43" s="399" t="s">
        <v>76</v>
      </c>
      <c r="C43" s="400"/>
      <c r="D43" s="39">
        <v>524</v>
      </c>
      <c r="E43" s="39">
        <v>249</v>
      </c>
      <c r="F43" s="39">
        <v>503</v>
      </c>
      <c r="G43" s="39">
        <v>241</v>
      </c>
      <c r="H43" s="39">
        <v>492</v>
      </c>
      <c r="I43" s="39">
        <v>236</v>
      </c>
      <c r="J43" s="230"/>
      <c r="K43" s="230"/>
      <c r="L43" s="230"/>
      <c r="N43" s="407"/>
      <c r="O43" s="407"/>
    </row>
    <row r="44" spans="2:15" ht="16.5" customHeight="1">
      <c r="B44" s="399" t="s">
        <v>77</v>
      </c>
      <c r="C44" s="400"/>
      <c r="D44" s="39">
        <v>544</v>
      </c>
      <c r="E44" s="39">
        <v>208</v>
      </c>
      <c r="F44" s="39">
        <v>538</v>
      </c>
      <c r="G44" s="39">
        <v>206</v>
      </c>
      <c r="H44" s="39">
        <v>515</v>
      </c>
      <c r="I44" s="39">
        <v>191</v>
      </c>
      <c r="J44" s="230"/>
      <c r="K44" s="230"/>
      <c r="L44" s="230"/>
      <c r="N44" s="407"/>
      <c r="O44" s="407"/>
    </row>
    <row r="45" spans="2:15" ht="16.5" customHeight="1">
      <c r="B45" s="399" t="s">
        <v>331</v>
      </c>
      <c r="C45" s="400"/>
      <c r="D45" s="39">
        <v>2607</v>
      </c>
      <c r="E45" s="39">
        <v>762</v>
      </c>
      <c r="F45" s="39">
        <v>2597</v>
      </c>
      <c r="G45" s="39">
        <v>765</v>
      </c>
      <c r="H45" s="39">
        <v>2726</v>
      </c>
      <c r="I45" s="39">
        <v>826</v>
      </c>
      <c r="J45" s="230"/>
      <c r="K45" s="230"/>
      <c r="L45" s="230"/>
      <c r="N45" s="407"/>
      <c r="O45" s="407"/>
    </row>
    <row r="46" spans="2:15" ht="16.5" customHeight="1">
      <c r="B46" s="399" t="s">
        <v>332</v>
      </c>
      <c r="C46" s="400"/>
      <c r="D46" s="39">
        <v>5663</v>
      </c>
      <c r="E46" s="39">
        <v>1612</v>
      </c>
      <c r="F46" s="39">
        <v>5913</v>
      </c>
      <c r="G46" s="39">
        <v>1727</v>
      </c>
      <c r="H46" s="39">
        <v>6024</v>
      </c>
      <c r="I46" s="39">
        <v>1820</v>
      </c>
      <c r="J46" s="230"/>
      <c r="K46" s="230"/>
      <c r="L46" s="230"/>
      <c r="N46" s="407"/>
      <c r="O46" s="407"/>
    </row>
    <row r="47" spans="2:15" ht="16.5" customHeight="1">
      <c r="B47" s="399" t="s">
        <v>80</v>
      </c>
      <c r="C47" s="400"/>
      <c r="D47" s="9">
        <v>381</v>
      </c>
      <c r="E47" s="9">
        <v>89</v>
      </c>
      <c r="F47" s="9">
        <v>375</v>
      </c>
      <c r="G47" s="9">
        <v>91</v>
      </c>
      <c r="H47" s="9">
        <v>380</v>
      </c>
      <c r="I47" s="9">
        <v>91</v>
      </c>
      <c r="J47" s="404"/>
      <c r="K47" s="404"/>
      <c r="L47" s="404"/>
      <c r="N47" s="407"/>
      <c r="O47" s="407"/>
    </row>
    <row r="48" spans="2:15" ht="16.5" customHeight="1">
      <c r="B48" s="399" t="s">
        <v>333</v>
      </c>
      <c r="C48" s="400"/>
      <c r="D48" s="9">
        <v>1932</v>
      </c>
      <c r="E48" s="9">
        <v>809</v>
      </c>
      <c r="F48" s="9">
        <v>1947</v>
      </c>
      <c r="G48" s="9">
        <v>815</v>
      </c>
      <c r="H48" s="9">
        <v>1954</v>
      </c>
      <c r="I48" s="9">
        <v>854</v>
      </c>
      <c r="J48" s="404"/>
      <c r="K48" s="404"/>
      <c r="L48" s="404"/>
      <c r="N48" s="407"/>
      <c r="O48" s="407"/>
    </row>
    <row r="49" spans="1:15" ht="16.5" customHeight="1">
      <c r="A49" s="79"/>
      <c r="B49" s="399" t="s">
        <v>82</v>
      </c>
      <c r="C49" s="400"/>
      <c r="D49" s="9">
        <v>734</v>
      </c>
      <c r="E49" s="9">
        <v>211</v>
      </c>
      <c r="F49" s="9">
        <v>731</v>
      </c>
      <c r="G49" s="9">
        <v>220</v>
      </c>
      <c r="H49" s="9">
        <v>699</v>
      </c>
      <c r="I49" s="9">
        <v>216</v>
      </c>
      <c r="J49" s="404"/>
      <c r="K49" s="404"/>
      <c r="L49" s="404"/>
      <c r="N49" s="407"/>
      <c r="O49" s="407"/>
    </row>
    <row r="50" spans="1:10" ht="3" customHeight="1" thickBot="1">
      <c r="A50" s="77"/>
      <c r="B50" s="391"/>
      <c r="C50" s="551"/>
      <c r="D50" s="409"/>
      <c r="E50" s="409"/>
      <c r="F50" s="409"/>
      <c r="G50" s="409"/>
      <c r="H50" s="409"/>
      <c r="I50" s="409"/>
      <c r="J50" s="410"/>
    </row>
    <row r="51" spans="2:10" ht="3" customHeight="1">
      <c r="B51" s="411"/>
      <c r="C51" s="411"/>
      <c r="D51" s="410"/>
      <c r="E51" s="410"/>
      <c r="F51" s="410"/>
      <c r="G51" s="410"/>
      <c r="H51" s="410"/>
      <c r="I51" s="410"/>
      <c r="J51" s="410"/>
    </row>
    <row r="52" spans="1:3" s="425" customFormat="1" ht="13.5" customHeight="1">
      <c r="A52" s="550" t="s">
        <v>334</v>
      </c>
      <c r="C52" s="510"/>
    </row>
  </sheetData>
  <sheetProtection/>
  <mergeCells count="6">
    <mergeCell ref="H5:I5"/>
    <mergeCell ref="A1:I1"/>
    <mergeCell ref="B2:C2"/>
    <mergeCell ref="B5:B6"/>
    <mergeCell ref="D5:E5"/>
    <mergeCell ref="F5:G5"/>
  </mergeCells>
  <dataValidations count="1">
    <dataValidation allowBlank="1" showInputMessage="1" showErrorMessage="1" imeMode="off" sqref="F8:I49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200" verticalDpi="200" orientation="portrait" paperSize="9" scale="98" r:id="rId1"/>
  <headerFooter scaleWithDoc="0">
    <oddHeader>&amp;R&amp;"+,標準"&amp;9 12　運輸･通信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view="pageBreakPreview" zoomScaleNormal="110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85546875" style="1" customWidth="1"/>
    <col min="2" max="2" width="11.00390625" style="1" customWidth="1"/>
    <col min="3" max="12" width="8.421875" style="1" customWidth="1"/>
    <col min="13" max="13" width="9.00390625" style="1" customWidth="1"/>
    <col min="14" max="14" width="6.7109375" style="1" customWidth="1"/>
    <col min="15" max="16384" width="9.00390625" style="1" customWidth="1"/>
  </cols>
  <sheetData>
    <row r="1" spans="1:12" ht="25.5" customHeight="1">
      <c r="A1" s="603" t="s">
        <v>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</row>
    <row r="2" ht="17.25" customHeight="1">
      <c r="N2" s="2"/>
    </row>
    <row r="3" ht="17.25" customHeight="1">
      <c r="N3" s="2"/>
    </row>
    <row r="4" spans="1:12" ht="20.25" customHeight="1">
      <c r="A4" s="604" t="s">
        <v>370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</row>
    <row r="5" ht="17.25" customHeight="1"/>
    <row r="6" spans="1:12" s="3" customFormat="1" ht="13.5" customHeight="1" thickBot="1">
      <c r="A6" s="427" t="s">
        <v>1</v>
      </c>
      <c r="C6" s="4"/>
      <c r="D6" s="4"/>
      <c r="E6" s="4"/>
      <c r="F6" s="4"/>
      <c r="G6" s="4"/>
      <c r="H6" s="4"/>
      <c r="I6" s="4"/>
      <c r="J6" s="4"/>
      <c r="K6" s="4"/>
      <c r="L6" s="421" t="s">
        <v>2</v>
      </c>
    </row>
    <row r="7" spans="1:12" s="3" customFormat="1" ht="20.25" customHeight="1">
      <c r="A7" s="605" t="s">
        <v>3</v>
      </c>
      <c r="B7" s="606"/>
      <c r="C7" s="607" t="s">
        <v>4</v>
      </c>
      <c r="D7" s="608"/>
      <c r="E7" s="607" t="s">
        <v>5</v>
      </c>
      <c r="F7" s="608"/>
      <c r="G7" s="607" t="s">
        <v>6</v>
      </c>
      <c r="H7" s="608"/>
      <c r="I7" s="607" t="s">
        <v>7</v>
      </c>
      <c r="J7" s="608"/>
      <c r="K7" s="607" t="s">
        <v>8</v>
      </c>
      <c r="L7" s="609"/>
    </row>
    <row r="8" spans="1:12" s="3" customFormat="1" ht="20.25" customHeight="1">
      <c r="A8" s="619" t="s">
        <v>9</v>
      </c>
      <c r="B8" s="620"/>
      <c r="C8" s="6" t="s">
        <v>10</v>
      </c>
      <c r="D8" s="6" t="s">
        <v>106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</row>
    <row r="9" spans="2:14" s="3" customFormat="1" ht="3" customHeight="1">
      <c r="B9" s="7"/>
      <c r="C9" s="8"/>
      <c r="D9" s="9"/>
      <c r="E9" s="9"/>
      <c r="F9" s="9"/>
      <c r="G9" s="9"/>
      <c r="H9" s="9"/>
      <c r="I9" s="9"/>
      <c r="J9" s="9"/>
      <c r="K9" s="9"/>
      <c r="L9" s="9"/>
      <c r="N9" s="2"/>
    </row>
    <row r="10" spans="1:14" s="3" customFormat="1" ht="20.25" customHeight="1">
      <c r="A10" s="611"/>
      <c r="B10" s="612"/>
      <c r="C10" s="10"/>
      <c r="D10" s="11"/>
      <c r="E10" s="11"/>
      <c r="F10" s="11"/>
      <c r="G10" s="11"/>
      <c r="H10" s="11"/>
      <c r="I10" s="11"/>
      <c r="J10" s="11"/>
      <c r="K10" s="11"/>
      <c r="L10" s="11"/>
      <c r="N10" s="2"/>
    </row>
    <row r="11" spans="1:14" s="3" customFormat="1" ht="20.25" customHeight="1">
      <c r="A11" s="611" t="s">
        <v>525</v>
      </c>
      <c r="B11" s="612"/>
      <c r="C11" s="580">
        <v>99</v>
      </c>
      <c r="D11" s="581">
        <v>156290</v>
      </c>
      <c r="E11" s="11">
        <v>3</v>
      </c>
      <c r="F11" s="11">
        <v>736</v>
      </c>
      <c r="G11" s="11">
        <v>35</v>
      </c>
      <c r="H11" s="11">
        <v>140531</v>
      </c>
      <c r="I11" s="11">
        <v>35</v>
      </c>
      <c r="J11" s="11">
        <v>11836</v>
      </c>
      <c r="K11" s="581">
        <v>26</v>
      </c>
      <c r="L11" s="581">
        <v>3187</v>
      </c>
      <c r="N11" s="2"/>
    </row>
    <row r="12" spans="1:14" s="3" customFormat="1" ht="20.25" customHeight="1">
      <c r="A12" s="611" t="s">
        <v>504</v>
      </c>
      <c r="B12" s="612"/>
      <c r="C12" s="580">
        <v>102</v>
      </c>
      <c r="D12" s="581">
        <v>178146</v>
      </c>
      <c r="E12" s="11">
        <v>3</v>
      </c>
      <c r="F12" s="11">
        <v>736</v>
      </c>
      <c r="G12" s="11">
        <v>37</v>
      </c>
      <c r="H12" s="11">
        <v>162275</v>
      </c>
      <c r="I12" s="11">
        <v>35</v>
      </c>
      <c r="J12" s="11">
        <v>11836</v>
      </c>
      <c r="K12" s="581">
        <v>27</v>
      </c>
      <c r="L12" s="581">
        <v>3299</v>
      </c>
      <c r="N12" s="2"/>
    </row>
    <row r="13" spans="1:14" s="3" customFormat="1" ht="20.25" customHeight="1">
      <c r="A13" s="611" t="s">
        <v>526</v>
      </c>
      <c r="B13" s="612"/>
      <c r="C13" s="10">
        <v>112</v>
      </c>
      <c r="D13" s="11">
        <v>184184</v>
      </c>
      <c r="E13" s="11">
        <v>3</v>
      </c>
      <c r="F13" s="11">
        <v>736</v>
      </c>
      <c r="G13" s="11">
        <v>39</v>
      </c>
      <c r="H13" s="11">
        <v>165877</v>
      </c>
      <c r="I13" s="11">
        <v>41</v>
      </c>
      <c r="J13" s="11">
        <v>12892</v>
      </c>
      <c r="K13" s="11">
        <v>29</v>
      </c>
      <c r="L13" s="11">
        <v>4679</v>
      </c>
      <c r="N13" s="2"/>
    </row>
    <row r="14" spans="2:12" s="3" customFormat="1" ht="12.75" customHeight="1">
      <c r="B14" s="12"/>
      <c r="C14" s="10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3" customFormat="1" ht="20.25" customHeight="1">
      <c r="A15" s="613" t="s">
        <v>12</v>
      </c>
      <c r="B15" s="614"/>
      <c r="C15" s="10">
        <v>87</v>
      </c>
      <c r="D15" s="11">
        <v>180494</v>
      </c>
      <c r="E15" s="11">
        <v>3</v>
      </c>
      <c r="F15" s="11">
        <v>736</v>
      </c>
      <c r="G15" s="11">
        <v>38</v>
      </c>
      <c r="H15" s="11">
        <v>165823</v>
      </c>
      <c r="I15" s="11">
        <v>18</v>
      </c>
      <c r="J15" s="11">
        <v>9326</v>
      </c>
      <c r="K15" s="11">
        <v>28</v>
      </c>
      <c r="L15" s="11">
        <v>4609</v>
      </c>
    </row>
    <row r="16" spans="1:12" s="3" customFormat="1" ht="20.25" customHeight="1">
      <c r="A16" s="613" t="s">
        <v>107</v>
      </c>
      <c r="B16" s="614"/>
      <c r="C16" s="10">
        <v>3</v>
      </c>
      <c r="D16" s="11">
        <v>1146</v>
      </c>
      <c r="E16" s="13">
        <v>0</v>
      </c>
      <c r="F16" s="13">
        <v>0</v>
      </c>
      <c r="G16" s="11">
        <v>0</v>
      </c>
      <c r="H16" s="11">
        <v>0</v>
      </c>
      <c r="I16" s="11">
        <v>2</v>
      </c>
      <c r="J16" s="11">
        <v>1076</v>
      </c>
      <c r="K16" s="11">
        <v>1</v>
      </c>
      <c r="L16" s="11">
        <v>70</v>
      </c>
    </row>
    <row r="17" spans="1:12" s="3" customFormat="1" ht="20.25" customHeight="1">
      <c r="A17" s="611" t="s">
        <v>108</v>
      </c>
      <c r="B17" s="612"/>
      <c r="C17" s="10">
        <v>22</v>
      </c>
      <c r="D17" s="11">
        <v>2544</v>
      </c>
      <c r="E17" s="13">
        <v>0</v>
      </c>
      <c r="F17" s="13">
        <v>0</v>
      </c>
      <c r="G17" s="11">
        <v>1</v>
      </c>
      <c r="H17" s="11">
        <v>54</v>
      </c>
      <c r="I17" s="11">
        <v>21</v>
      </c>
      <c r="J17" s="11">
        <v>2490</v>
      </c>
      <c r="K17" s="13">
        <v>0</v>
      </c>
      <c r="L17" s="13">
        <v>0</v>
      </c>
    </row>
    <row r="18" spans="1:15" s="3" customFormat="1" ht="6.75" customHeight="1" thickBot="1">
      <c r="A18" s="5"/>
      <c r="B18" s="14"/>
      <c r="C18" s="15"/>
      <c r="D18" s="5"/>
      <c r="E18" s="5"/>
      <c r="F18" s="5"/>
      <c r="G18" s="5"/>
      <c r="H18" s="5"/>
      <c r="I18" s="5"/>
      <c r="J18" s="5"/>
      <c r="K18" s="5"/>
      <c r="L18" s="5"/>
      <c r="M18" s="16"/>
      <c r="N18" s="16"/>
      <c r="O18" s="16"/>
    </row>
    <row r="19" spans="2:15" s="17" customFormat="1" ht="3" customHeight="1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2" s="23" customFormat="1" ht="11.25" customHeight="1">
      <c r="A20" s="528" t="s">
        <v>451</v>
      </c>
      <c r="B20" s="529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23" customFormat="1" ht="11.25" customHeight="1">
      <c r="A21" s="528" t="s">
        <v>452</v>
      </c>
      <c r="B21" s="529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3" customFormat="1" ht="11.25" customHeight="1">
      <c r="A22" s="528" t="s">
        <v>453</v>
      </c>
      <c r="B22" s="529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23" customFormat="1" ht="11.25" customHeight="1">
      <c r="A23" s="528" t="s">
        <v>454</v>
      </c>
      <c r="B23" s="529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3" customFormat="1" ht="11.25" customHeight="1">
      <c r="A24" s="528" t="s">
        <v>455</v>
      </c>
      <c r="B24" s="529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23" customFormat="1" ht="13.5" customHeight="1">
      <c r="A25" s="530" t="s">
        <v>109</v>
      </c>
      <c r="B25" s="531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="23" customFormat="1" ht="17.25" customHeight="1">
      <c r="B26" s="26"/>
    </row>
    <row r="27" ht="17.25" customHeight="1">
      <c r="B27" s="27"/>
    </row>
    <row r="28" spans="1:12" s="28" customFormat="1" ht="20.25" customHeight="1">
      <c r="A28" s="621" t="s">
        <v>371</v>
      </c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</row>
    <row r="29" spans="2:9" s="28" customFormat="1" ht="17.25" customHeight="1">
      <c r="B29" s="29"/>
      <c r="C29" s="29"/>
      <c r="D29" s="29"/>
      <c r="E29" s="29"/>
      <c r="F29" s="29"/>
      <c r="G29" s="29"/>
      <c r="H29" s="29"/>
      <c r="I29" s="29"/>
    </row>
    <row r="30" spans="2:9" s="28" customFormat="1" ht="12" customHeight="1">
      <c r="B30" s="29"/>
      <c r="C30" s="29"/>
      <c r="D30" s="29"/>
      <c r="E30" s="29"/>
      <c r="F30" s="29"/>
      <c r="G30" s="29"/>
      <c r="H30" s="29"/>
      <c r="I30" s="29"/>
    </row>
    <row r="31" spans="1:9" s="30" customFormat="1" ht="13.5" customHeight="1" thickBot="1">
      <c r="A31" s="427" t="s">
        <v>1</v>
      </c>
      <c r="B31" s="3"/>
      <c r="C31" s="25"/>
      <c r="D31" s="25"/>
      <c r="E31" s="25"/>
      <c r="F31" s="25"/>
      <c r="G31" s="25"/>
      <c r="H31" s="25"/>
      <c r="I31" s="422" t="s">
        <v>110</v>
      </c>
    </row>
    <row r="32" spans="1:9" s="30" customFormat="1" ht="20.25" customHeight="1">
      <c r="A32" s="617" t="s">
        <v>111</v>
      </c>
      <c r="B32" s="617"/>
      <c r="C32" s="618"/>
      <c r="D32" s="610" t="s">
        <v>112</v>
      </c>
      <c r="E32" s="602"/>
      <c r="F32" s="601" t="s">
        <v>113</v>
      </c>
      <c r="G32" s="602"/>
      <c r="H32" s="601" t="s">
        <v>114</v>
      </c>
      <c r="I32" s="610"/>
    </row>
    <row r="33" spans="1:9" s="30" customFormat="1" ht="20.25" customHeight="1">
      <c r="A33" s="615" t="s">
        <v>115</v>
      </c>
      <c r="B33" s="615"/>
      <c r="C33" s="616"/>
      <c r="D33" s="33" t="s">
        <v>116</v>
      </c>
      <c r="E33" s="34" t="s">
        <v>117</v>
      </c>
      <c r="F33" s="34" t="s">
        <v>116</v>
      </c>
      <c r="G33" s="34" t="s">
        <v>11</v>
      </c>
      <c r="H33" s="34" t="s">
        <v>116</v>
      </c>
      <c r="I33" s="35" t="s">
        <v>11</v>
      </c>
    </row>
    <row r="34" spans="2:9" s="30" customFormat="1" ht="3" customHeight="1">
      <c r="B34" s="36"/>
      <c r="C34" s="37"/>
      <c r="D34" s="38"/>
      <c r="E34" s="38"/>
      <c r="F34" s="38"/>
      <c r="G34" s="38"/>
      <c r="H34" s="38"/>
      <c r="I34" s="38"/>
    </row>
    <row r="35" spans="1:9" s="30" customFormat="1" ht="20.25" customHeight="1">
      <c r="A35" s="624" t="s">
        <v>527</v>
      </c>
      <c r="B35" s="624"/>
      <c r="C35" s="625"/>
      <c r="D35" s="597">
        <v>99</v>
      </c>
      <c r="E35" s="582">
        <v>156290</v>
      </c>
      <c r="F35" s="13">
        <v>0</v>
      </c>
      <c r="G35" s="13">
        <v>0</v>
      </c>
      <c r="H35" s="596">
        <v>99</v>
      </c>
      <c r="I35" s="582">
        <v>156290</v>
      </c>
    </row>
    <row r="36" spans="1:9" s="30" customFormat="1" ht="20.25" customHeight="1">
      <c r="A36" s="624" t="s">
        <v>505</v>
      </c>
      <c r="B36" s="624"/>
      <c r="C36" s="625"/>
      <c r="D36" s="597">
        <v>102</v>
      </c>
      <c r="E36" s="597">
        <v>178146</v>
      </c>
      <c r="F36" s="13">
        <v>0</v>
      </c>
      <c r="G36" s="13">
        <v>0</v>
      </c>
      <c r="H36" s="596">
        <v>102</v>
      </c>
      <c r="I36" s="596">
        <v>178146</v>
      </c>
    </row>
    <row r="37" spans="1:9" s="30" customFormat="1" ht="20.25" customHeight="1">
      <c r="A37" s="624" t="s">
        <v>528</v>
      </c>
      <c r="B37" s="624"/>
      <c r="C37" s="625"/>
      <c r="D37" s="13">
        <v>112</v>
      </c>
      <c r="E37" s="13">
        <v>184184</v>
      </c>
      <c r="F37" s="13">
        <v>0</v>
      </c>
      <c r="G37" s="13">
        <v>0</v>
      </c>
      <c r="H37" s="583">
        <v>112</v>
      </c>
      <c r="I37" s="583">
        <v>184184</v>
      </c>
    </row>
    <row r="38" spans="2:9" s="40" customFormat="1" ht="12.75" customHeight="1">
      <c r="B38" s="423"/>
      <c r="C38" s="41"/>
      <c r="D38" s="11"/>
      <c r="E38" s="11"/>
      <c r="F38" s="11"/>
      <c r="G38" s="11"/>
      <c r="H38" s="11"/>
      <c r="I38" s="11"/>
    </row>
    <row r="39" spans="1:9" s="30" customFormat="1" ht="20.25" customHeight="1">
      <c r="A39" s="613" t="s">
        <v>13</v>
      </c>
      <c r="B39" s="613"/>
      <c r="C39" s="614"/>
      <c r="D39" s="13">
        <v>87</v>
      </c>
      <c r="E39" s="13">
        <v>180494</v>
      </c>
      <c r="F39" s="13">
        <v>0</v>
      </c>
      <c r="G39" s="13">
        <v>0</v>
      </c>
      <c r="H39" s="13">
        <v>87</v>
      </c>
      <c r="I39" s="13">
        <v>180494</v>
      </c>
    </row>
    <row r="40" spans="1:9" s="30" customFormat="1" ht="20.25" customHeight="1">
      <c r="A40" s="613" t="s">
        <v>118</v>
      </c>
      <c r="B40" s="613"/>
      <c r="C40" s="614"/>
      <c r="D40" s="13">
        <v>3</v>
      </c>
      <c r="E40" s="13">
        <v>1146</v>
      </c>
      <c r="F40" s="13">
        <v>0</v>
      </c>
      <c r="G40" s="13">
        <v>0</v>
      </c>
      <c r="H40" s="13">
        <v>3</v>
      </c>
      <c r="I40" s="13">
        <v>1146</v>
      </c>
    </row>
    <row r="41" spans="1:9" s="30" customFormat="1" ht="20.25" customHeight="1">
      <c r="A41" s="611" t="s">
        <v>108</v>
      </c>
      <c r="B41" s="611"/>
      <c r="C41" s="612"/>
      <c r="D41" s="13">
        <v>22</v>
      </c>
      <c r="E41" s="13">
        <v>2544</v>
      </c>
      <c r="F41" s="13">
        <v>0</v>
      </c>
      <c r="G41" s="13">
        <v>0</v>
      </c>
      <c r="H41" s="13">
        <v>22</v>
      </c>
      <c r="I41" s="13">
        <v>2544</v>
      </c>
    </row>
    <row r="42" spans="2:9" s="30" customFormat="1" ht="34.5" customHeight="1">
      <c r="B42" s="42"/>
      <c r="C42" s="43"/>
      <c r="D42" s="622" t="s">
        <v>372</v>
      </c>
      <c r="E42" s="623"/>
      <c r="F42" s="623"/>
      <c r="G42" s="623"/>
      <c r="H42" s="623"/>
      <c r="I42" s="623"/>
    </row>
    <row r="43" spans="2:9" s="30" customFormat="1" ht="20.25" customHeight="1">
      <c r="B43" s="40" t="s">
        <v>14</v>
      </c>
      <c r="C43" s="44"/>
      <c r="D43" s="13">
        <v>36</v>
      </c>
      <c r="E43" s="13">
        <v>2032</v>
      </c>
      <c r="F43" s="13">
        <v>0</v>
      </c>
      <c r="G43" s="13">
        <v>0</v>
      </c>
      <c r="H43" s="13">
        <v>36</v>
      </c>
      <c r="I43" s="13">
        <v>2032</v>
      </c>
    </row>
    <row r="44" spans="2:9" s="30" customFormat="1" ht="20.25" customHeight="1">
      <c r="B44" s="40" t="s">
        <v>15</v>
      </c>
      <c r="C44" s="44"/>
      <c r="D44" s="13">
        <v>60</v>
      </c>
      <c r="E44" s="13">
        <v>27390</v>
      </c>
      <c r="F44" s="13">
        <v>0</v>
      </c>
      <c r="G44" s="13">
        <v>0</v>
      </c>
      <c r="H44" s="13">
        <v>60</v>
      </c>
      <c r="I44" s="13">
        <v>27390</v>
      </c>
    </row>
    <row r="45" spans="2:9" s="30" customFormat="1" ht="20.25" customHeight="1">
      <c r="B45" s="40" t="s">
        <v>16</v>
      </c>
      <c r="C45" s="44"/>
      <c r="D45" s="13">
        <v>6</v>
      </c>
      <c r="E45" s="13">
        <v>8602</v>
      </c>
      <c r="F45" s="13">
        <v>0</v>
      </c>
      <c r="G45" s="13">
        <v>0</v>
      </c>
      <c r="H45" s="13">
        <v>6</v>
      </c>
      <c r="I45" s="13">
        <v>8602</v>
      </c>
    </row>
    <row r="46" spans="2:9" s="30" customFormat="1" ht="20.25" customHeight="1">
      <c r="B46" s="40" t="s">
        <v>119</v>
      </c>
      <c r="C46" s="37"/>
      <c r="D46" s="13">
        <v>10</v>
      </c>
      <c r="E46" s="13">
        <v>146160</v>
      </c>
      <c r="F46" s="13">
        <v>0</v>
      </c>
      <c r="G46" s="13">
        <v>0</v>
      </c>
      <c r="H46" s="13">
        <v>10</v>
      </c>
      <c r="I46" s="13">
        <v>146160</v>
      </c>
    </row>
    <row r="47" spans="1:9" s="30" customFormat="1" ht="4.5" customHeight="1" thickBot="1">
      <c r="A47" s="31"/>
      <c r="B47" s="32"/>
      <c r="C47" s="45"/>
      <c r="D47" s="46"/>
      <c r="E47" s="46"/>
      <c r="F47" s="46"/>
      <c r="G47" s="46"/>
      <c r="H47" s="46"/>
      <c r="I47" s="46"/>
    </row>
    <row r="48" spans="2:9" s="30" customFormat="1" ht="3" customHeight="1">
      <c r="B48" s="40"/>
      <c r="C48" s="40"/>
      <c r="D48" s="40"/>
      <c r="E48" s="40"/>
      <c r="F48" s="40"/>
      <c r="G48" s="40"/>
      <c r="H48" s="40"/>
      <c r="I48" s="40"/>
    </row>
    <row r="49" spans="1:12" s="47" customFormat="1" ht="11.25" customHeight="1">
      <c r="A49" s="528" t="s">
        <v>456</v>
      </c>
      <c r="C49" s="20"/>
      <c r="D49" s="24"/>
      <c r="E49" s="20"/>
      <c r="F49" s="20"/>
      <c r="G49" s="20"/>
      <c r="H49" s="20"/>
      <c r="I49" s="20"/>
      <c r="J49" s="21"/>
      <c r="K49" s="21"/>
      <c r="L49" s="21"/>
    </row>
    <row r="50" spans="1:12" s="47" customFormat="1" ht="13.5" customHeight="1">
      <c r="A50" s="530" t="s">
        <v>109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ht="16.5" customHeight="1">
      <c r="B51" s="27"/>
    </row>
    <row r="52" ht="16.5" customHeight="1">
      <c r="B52" s="27"/>
    </row>
    <row r="60" ht="13.5">
      <c r="J60" s="48"/>
    </row>
    <row r="62" ht="13.5">
      <c r="J62" s="48"/>
    </row>
  </sheetData>
  <sheetProtection/>
  <mergeCells count="29">
    <mergeCell ref="D32:E32"/>
    <mergeCell ref="A8:B8"/>
    <mergeCell ref="A28:L28"/>
    <mergeCell ref="D42:I42"/>
    <mergeCell ref="A37:C37"/>
    <mergeCell ref="A36:C36"/>
    <mergeCell ref="A35:C35"/>
    <mergeCell ref="A39:C39"/>
    <mergeCell ref="A41:C41"/>
    <mergeCell ref="A17:B17"/>
    <mergeCell ref="A10:B10"/>
    <mergeCell ref="A11:B11"/>
    <mergeCell ref="A40:C40"/>
    <mergeCell ref="A33:C33"/>
    <mergeCell ref="A13:B13"/>
    <mergeCell ref="A15:B15"/>
    <mergeCell ref="A16:B16"/>
    <mergeCell ref="A12:B12"/>
    <mergeCell ref="A32:C32"/>
    <mergeCell ref="F32:G32"/>
    <mergeCell ref="A1:L1"/>
    <mergeCell ref="A4:L4"/>
    <mergeCell ref="A7:B7"/>
    <mergeCell ref="C7:D7"/>
    <mergeCell ref="E7:F7"/>
    <mergeCell ref="K7:L7"/>
    <mergeCell ref="G7:H7"/>
    <mergeCell ref="I7:J7"/>
    <mergeCell ref="H32:I32"/>
  </mergeCells>
  <dataValidations count="1">
    <dataValidation allowBlank="1" showInputMessage="1" showErrorMessage="1" imeMode="off" sqref="D43:I46 C9:L17 D35:I41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scaleWithDoc="0">
    <oddHeader>&amp;L&amp;9 12　運輸･通信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zoomScale="110" zoomScaleNormal="110" zoomScaleSheetLayoutView="120" zoomScalePageLayoutView="0" workbookViewId="0" topLeftCell="A1">
      <selection activeCell="B2" sqref="B2"/>
    </sheetView>
  </sheetViews>
  <sheetFormatPr defaultColWidth="9.140625" defaultRowHeight="15"/>
  <cols>
    <col min="1" max="1" width="0.85546875" style="49" customWidth="1"/>
    <col min="2" max="2" width="17.57421875" style="49" customWidth="1"/>
    <col min="3" max="3" width="0.85546875" style="49" customWidth="1"/>
    <col min="4" max="5" width="9.57421875" style="49" customWidth="1"/>
    <col min="6" max="6" width="8.140625" style="49" customWidth="1"/>
    <col min="7" max="9" width="9.57421875" style="49" customWidth="1"/>
    <col min="10" max="11" width="8.140625" style="49" customWidth="1"/>
    <col min="12" max="13" width="9.00390625" style="49" customWidth="1"/>
    <col min="14" max="14" width="9.140625" style="49" bestFit="1" customWidth="1"/>
    <col min="15" max="15" width="9.00390625" style="49" customWidth="1"/>
    <col min="16" max="16" width="9.140625" style="49" bestFit="1" customWidth="1"/>
    <col min="17" max="22" width="9.00390625" style="49" customWidth="1"/>
    <col min="23" max="23" width="2.00390625" style="49" customWidth="1"/>
    <col min="24" max="16384" width="9.00390625" style="49" customWidth="1"/>
  </cols>
  <sheetData>
    <row r="1" spans="1:11" ht="20.25" customHeight="1">
      <c r="A1" s="634" t="s">
        <v>120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ht="17.25" customHeight="1">
      <c r="F2" s="49" t="s">
        <v>121</v>
      </c>
    </row>
    <row r="3" ht="12" customHeight="1"/>
    <row r="4" spans="1:11" ht="13.5" customHeight="1" thickBot="1">
      <c r="A4" s="425" t="s">
        <v>122</v>
      </c>
      <c r="D4" s="51"/>
      <c r="K4" s="428" t="s">
        <v>123</v>
      </c>
    </row>
    <row r="5" spans="1:11" ht="17.25" customHeight="1">
      <c r="A5" s="52"/>
      <c r="B5" s="635" t="s">
        <v>17</v>
      </c>
      <c r="C5" s="53"/>
      <c r="D5" s="631" t="s">
        <v>18</v>
      </c>
      <c r="E5" s="429"/>
      <c r="F5" s="429"/>
      <c r="G5" s="429"/>
      <c r="H5" s="429"/>
      <c r="I5" s="429"/>
      <c r="J5" s="430"/>
      <c r="K5" s="429"/>
    </row>
    <row r="6" spans="1:11" ht="17.25" customHeight="1">
      <c r="A6" s="54"/>
      <c r="B6" s="636"/>
      <c r="C6" s="55"/>
      <c r="D6" s="638"/>
      <c r="E6" s="633" t="s">
        <v>19</v>
      </c>
      <c r="F6" s="78"/>
      <c r="G6" s="78"/>
      <c r="H6" s="78"/>
      <c r="I6" s="193"/>
      <c r="J6" s="629" t="s">
        <v>383</v>
      </c>
      <c r="K6" s="631" t="s">
        <v>384</v>
      </c>
    </row>
    <row r="7" spans="1:11" ht="17.25" customHeight="1">
      <c r="A7" s="54"/>
      <c r="B7" s="636"/>
      <c r="C7" s="55"/>
      <c r="D7" s="638"/>
      <c r="E7" s="631"/>
      <c r="F7" s="626" t="s">
        <v>385</v>
      </c>
      <c r="G7" s="627"/>
      <c r="H7" s="628"/>
      <c r="I7" s="640" t="s">
        <v>20</v>
      </c>
      <c r="J7" s="629"/>
      <c r="K7" s="631"/>
    </row>
    <row r="8" spans="1:11" ht="17.25" customHeight="1">
      <c r="A8" s="54"/>
      <c r="B8" s="636"/>
      <c r="C8" s="55"/>
      <c r="D8" s="638"/>
      <c r="E8" s="631"/>
      <c r="F8" s="640" t="s">
        <v>124</v>
      </c>
      <c r="G8" s="633" t="s">
        <v>125</v>
      </c>
      <c r="H8" s="641"/>
      <c r="I8" s="638"/>
      <c r="J8" s="629"/>
      <c r="K8" s="631"/>
    </row>
    <row r="9" spans="1:11" ht="17.25" customHeight="1">
      <c r="A9" s="56"/>
      <c r="B9" s="637"/>
      <c r="C9" s="57"/>
      <c r="D9" s="639"/>
      <c r="E9" s="632"/>
      <c r="F9" s="639"/>
      <c r="G9" s="58" t="s">
        <v>21</v>
      </c>
      <c r="H9" s="58" t="s">
        <v>22</v>
      </c>
      <c r="I9" s="639"/>
      <c r="J9" s="630"/>
      <c r="K9" s="632"/>
    </row>
    <row r="10" spans="1:11" ht="3" customHeight="1">
      <c r="A10" s="54"/>
      <c r="B10" s="120"/>
      <c r="C10" s="55"/>
      <c r="D10" s="424"/>
      <c r="E10" s="78"/>
      <c r="F10" s="78"/>
      <c r="G10" s="78"/>
      <c r="H10" s="78"/>
      <c r="I10" s="78"/>
      <c r="J10" s="120"/>
      <c r="K10" s="78"/>
    </row>
    <row r="11" spans="2:43" ht="20.25" customHeight="1" hidden="1">
      <c r="B11" s="62" t="s">
        <v>484</v>
      </c>
      <c r="C11" s="61"/>
      <c r="D11" s="63">
        <v>9087469</v>
      </c>
      <c r="E11" s="64">
        <v>8113071</v>
      </c>
      <c r="F11" s="64">
        <v>168852</v>
      </c>
      <c r="G11" s="64">
        <v>3916103</v>
      </c>
      <c r="H11" s="64">
        <v>2998940</v>
      </c>
      <c r="I11" s="64">
        <v>1029176</v>
      </c>
      <c r="J11" s="64">
        <v>691377</v>
      </c>
      <c r="K11" s="64">
        <v>283021</v>
      </c>
      <c r="L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</row>
    <row r="12" spans="2:43" ht="20.25" customHeight="1">
      <c r="B12" s="62" t="s">
        <v>544</v>
      </c>
      <c r="C12" s="61"/>
      <c r="D12" s="63">
        <v>9105564</v>
      </c>
      <c r="E12" s="64">
        <v>8145144</v>
      </c>
      <c r="F12" s="64">
        <v>169905</v>
      </c>
      <c r="G12" s="64">
        <v>3958328</v>
      </c>
      <c r="H12" s="64">
        <v>2999891</v>
      </c>
      <c r="I12" s="64">
        <v>1017020</v>
      </c>
      <c r="J12" s="64">
        <v>672463</v>
      </c>
      <c r="K12" s="64">
        <v>287957</v>
      </c>
      <c r="L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2:43" ht="20.25" customHeight="1">
      <c r="B13" s="62" t="s">
        <v>511</v>
      </c>
      <c r="C13" s="61"/>
      <c r="D13" s="63">
        <v>9095103</v>
      </c>
      <c r="E13" s="64">
        <v>8141031</v>
      </c>
      <c r="F13" s="64">
        <v>167635</v>
      </c>
      <c r="G13" s="64">
        <v>3960267</v>
      </c>
      <c r="H13" s="64">
        <v>3001167</v>
      </c>
      <c r="I13" s="64">
        <v>1011962</v>
      </c>
      <c r="J13" s="64">
        <v>666594</v>
      </c>
      <c r="K13" s="64">
        <v>287478</v>
      </c>
      <c r="L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2:43" ht="20.25" customHeight="1">
      <c r="B14" s="62" t="s">
        <v>545</v>
      </c>
      <c r="C14" s="61"/>
      <c r="D14" s="63">
        <v>9132463</v>
      </c>
      <c r="E14" s="64">
        <v>8172025</v>
      </c>
      <c r="F14" s="64">
        <v>166409</v>
      </c>
      <c r="G14" s="64">
        <v>4010678</v>
      </c>
      <c r="H14" s="64">
        <v>2999644</v>
      </c>
      <c r="I14" s="64">
        <v>995294</v>
      </c>
      <c r="J14" s="64">
        <v>672794</v>
      </c>
      <c r="K14" s="64">
        <v>287644</v>
      </c>
      <c r="L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2:43" ht="20.25" customHeight="1">
      <c r="B15" s="62"/>
      <c r="C15" s="65"/>
      <c r="D15" s="59"/>
      <c r="E15" s="60"/>
      <c r="F15" s="60"/>
      <c r="G15" s="60"/>
      <c r="H15" s="60"/>
      <c r="I15" s="60"/>
      <c r="J15" s="60"/>
      <c r="K15" s="60"/>
      <c r="L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2:43" ht="20.25" customHeight="1">
      <c r="B16" s="66" t="s">
        <v>23</v>
      </c>
      <c r="C16" s="67"/>
      <c r="D16" s="63">
        <v>57323</v>
      </c>
      <c r="E16" s="64">
        <v>57323</v>
      </c>
      <c r="F16" s="64">
        <v>155</v>
      </c>
      <c r="G16" s="64">
        <v>57168</v>
      </c>
      <c r="H16" s="68">
        <v>0</v>
      </c>
      <c r="I16" s="68">
        <v>0</v>
      </c>
      <c r="J16" s="68">
        <v>0</v>
      </c>
      <c r="K16" s="68">
        <v>0</v>
      </c>
      <c r="L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2:43" ht="20.25" customHeight="1">
      <c r="B17" s="62" t="s">
        <v>373</v>
      </c>
      <c r="C17" s="65"/>
      <c r="D17" s="63">
        <v>1077744</v>
      </c>
      <c r="E17" s="64">
        <v>494387</v>
      </c>
      <c r="F17" s="64">
        <v>3704</v>
      </c>
      <c r="G17" s="64">
        <v>481056</v>
      </c>
      <c r="H17" s="64">
        <v>8270</v>
      </c>
      <c r="I17" s="64">
        <v>1357</v>
      </c>
      <c r="J17" s="64">
        <v>507500</v>
      </c>
      <c r="K17" s="64">
        <v>75857</v>
      </c>
      <c r="L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2:43" ht="20.25" customHeight="1">
      <c r="B18" s="66" t="s">
        <v>374</v>
      </c>
      <c r="C18" s="67"/>
      <c r="D18" s="63">
        <v>402565</v>
      </c>
      <c r="E18" s="64">
        <v>321285</v>
      </c>
      <c r="F18" s="64">
        <v>3061</v>
      </c>
      <c r="G18" s="64">
        <v>318224</v>
      </c>
      <c r="H18" s="68">
        <v>0</v>
      </c>
      <c r="I18" s="68">
        <v>0</v>
      </c>
      <c r="J18" s="64">
        <v>18500</v>
      </c>
      <c r="K18" s="64">
        <v>62780</v>
      </c>
      <c r="L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2:43" ht="20.25" customHeight="1">
      <c r="B19" s="66" t="s">
        <v>375</v>
      </c>
      <c r="C19" s="67"/>
      <c r="D19" s="63">
        <v>675179</v>
      </c>
      <c r="E19" s="64">
        <v>173102</v>
      </c>
      <c r="F19" s="68">
        <v>643</v>
      </c>
      <c r="G19" s="64">
        <v>162832</v>
      </c>
      <c r="H19" s="64">
        <v>8270</v>
      </c>
      <c r="I19" s="64">
        <v>1357</v>
      </c>
      <c r="J19" s="64">
        <v>489000</v>
      </c>
      <c r="K19" s="64">
        <v>13077</v>
      </c>
      <c r="L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</row>
    <row r="20" spans="2:43" ht="20.25" customHeight="1">
      <c r="B20" s="69" t="s">
        <v>376</v>
      </c>
      <c r="C20" s="70"/>
      <c r="D20" s="63">
        <v>1261479</v>
      </c>
      <c r="E20" s="64">
        <v>1079560</v>
      </c>
      <c r="F20" s="64">
        <v>4654</v>
      </c>
      <c r="G20" s="64">
        <v>962755</v>
      </c>
      <c r="H20" s="64">
        <v>105658</v>
      </c>
      <c r="I20" s="64">
        <v>6493</v>
      </c>
      <c r="J20" s="64">
        <v>69311</v>
      </c>
      <c r="K20" s="64">
        <v>112608</v>
      </c>
      <c r="L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2:11" ht="20.25" customHeight="1">
      <c r="B21" s="71" t="s">
        <v>377</v>
      </c>
      <c r="C21" s="72"/>
      <c r="D21" s="63">
        <v>472137</v>
      </c>
      <c r="E21" s="64">
        <v>408486</v>
      </c>
      <c r="F21" s="64">
        <v>3098</v>
      </c>
      <c r="G21" s="64">
        <v>386058</v>
      </c>
      <c r="H21" s="64">
        <v>13478</v>
      </c>
      <c r="I21" s="64">
        <v>5852</v>
      </c>
      <c r="J21" s="64">
        <v>6425</v>
      </c>
      <c r="K21" s="64">
        <v>57226</v>
      </c>
    </row>
    <row r="22" spans="2:11" ht="20.25" customHeight="1">
      <c r="B22" s="69" t="s">
        <v>378</v>
      </c>
      <c r="C22" s="70"/>
      <c r="D22" s="63">
        <v>789342</v>
      </c>
      <c r="E22" s="64">
        <v>671074</v>
      </c>
      <c r="F22" s="64">
        <v>1556</v>
      </c>
      <c r="G22" s="64">
        <v>576697</v>
      </c>
      <c r="H22" s="64">
        <v>92180</v>
      </c>
      <c r="I22" s="64">
        <v>641</v>
      </c>
      <c r="J22" s="64">
        <v>62886</v>
      </c>
      <c r="K22" s="64">
        <v>55382</v>
      </c>
    </row>
    <row r="23" spans="2:11" ht="20.25" customHeight="1">
      <c r="B23" s="69" t="s">
        <v>379</v>
      </c>
      <c r="C23" s="70"/>
      <c r="D23" s="63">
        <v>6735917</v>
      </c>
      <c r="E23" s="64">
        <v>6540755</v>
      </c>
      <c r="F23" s="64">
        <v>157896</v>
      </c>
      <c r="G23" s="64">
        <v>2509699</v>
      </c>
      <c r="H23" s="64">
        <v>2885716</v>
      </c>
      <c r="I23" s="64">
        <v>987444</v>
      </c>
      <c r="J23" s="64">
        <v>95983</v>
      </c>
      <c r="K23" s="64">
        <v>99179</v>
      </c>
    </row>
    <row r="24" spans="2:11" ht="20.25" customHeight="1">
      <c r="B24" s="69" t="s">
        <v>380</v>
      </c>
      <c r="C24" s="70"/>
      <c r="D24" s="63">
        <v>909074</v>
      </c>
      <c r="E24" s="64">
        <v>893487</v>
      </c>
      <c r="F24" s="64">
        <v>9147</v>
      </c>
      <c r="G24" s="64">
        <v>597393</v>
      </c>
      <c r="H24" s="64">
        <v>252842</v>
      </c>
      <c r="I24" s="64">
        <v>34105</v>
      </c>
      <c r="J24" s="64">
        <v>7343</v>
      </c>
      <c r="K24" s="64">
        <v>8244</v>
      </c>
    </row>
    <row r="25" spans="2:11" ht="20.25" customHeight="1">
      <c r="B25" s="69" t="s">
        <v>381</v>
      </c>
      <c r="C25" s="70"/>
      <c r="D25" s="63">
        <v>1115450</v>
      </c>
      <c r="E25" s="64">
        <v>1097167</v>
      </c>
      <c r="F25" s="64">
        <v>21640</v>
      </c>
      <c r="G25" s="64">
        <v>445915</v>
      </c>
      <c r="H25" s="64">
        <v>516606</v>
      </c>
      <c r="I25" s="64">
        <v>113006</v>
      </c>
      <c r="J25" s="64">
        <v>8328</v>
      </c>
      <c r="K25" s="64">
        <v>9955</v>
      </c>
    </row>
    <row r="26" spans="2:11" ht="20.25" customHeight="1">
      <c r="B26" s="69" t="s">
        <v>382</v>
      </c>
      <c r="C26" s="70"/>
      <c r="D26" s="63">
        <v>4711393</v>
      </c>
      <c r="E26" s="64">
        <v>4550101</v>
      </c>
      <c r="F26" s="64">
        <v>127109</v>
      </c>
      <c r="G26" s="73">
        <v>1466391</v>
      </c>
      <c r="H26" s="64">
        <v>2116268</v>
      </c>
      <c r="I26" s="64">
        <v>840333</v>
      </c>
      <c r="J26" s="64">
        <v>80312</v>
      </c>
      <c r="K26" s="64">
        <v>80980</v>
      </c>
    </row>
    <row r="27" spans="1:11" ht="6.75" customHeight="1" thickBot="1">
      <c r="A27" s="51"/>
      <c r="B27" s="74"/>
      <c r="C27" s="75"/>
      <c r="D27" s="76"/>
      <c r="E27" s="77"/>
      <c r="F27" s="77"/>
      <c r="G27" s="77"/>
      <c r="H27" s="77"/>
      <c r="I27" s="77"/>
      <c r="J27" s="77"/>
      <c r="K27" s="77"/>
    </row>
    <row r="28" spans="2:11" ht="1.5" customHeight="1">
      <c r="B28" s="78"/>
      <c r="C28" s="78"/>
      <c r="D28" s="79"/>
      <c r="E28" s="79"/>
      <c r="F28" s="79"/>
      <c r="G28" s="79"/>
      <c r="H28" s="79"/>
      <c r="I28" s="79"/>
      <c r="J28" s="79"/>
      <c r="K28" s="79"/>
    </row>
    <row r="29" spans="1:11" ht="11.25" customHeight="1">
      <c r="A29" s="532" t="s">
        <v>499</v>
      </c>
      <c r="D29" s="50"/>
      <c r="E29" s="50"/>
      <c r="F29" s="50"/>
      <c r="G29" s="50"/>
      <c r="H29" s="50"/>
      <c r="I29" s="50"/>
      <c r="J29" s="50"/>
      <c r="K29" s="50"/>
    </row>
    <row r="30" spans="1:11" ht="12">
      <c r="A30" s="426"/>
      <c r="D30" s="50"/>
      <c r="E30" s="50"/>
      <c r="F30" s="50"/>
      <c r="G30" s="50"/>
      <c r="H30" s="50"/>
      <c r="I30" s="50"/>
      <c r="J30" s="50"/>
      <c r="K30" s="50"/>
    </row>
    <row r="31" spans="1:11" ht="12">
      <c r="A31" s="426"/>
      <c r="D31" s="50"/>
      <c r="E31" s="50"/>
      <c r="F31" s="50"/>
      <c r="G31" s="50"/>
      <c r="H31" s="50"/>
      <c r="I31" s="50"/>
      <c r="J31" s="50"/>
      <c r="K31" s="50"/>
    </row>
    <row r="48" ht="10.5" customHeight="1"/>
  </sheetData>
  <sheetProtection/>
  <mergeCells count="10">
    <mergeCell ref="F7:H7"/>
    <mergeCell ref="J6:J9"/>
    <mergeCell ref="K6:K9"/>
    <mergeCell ref="E6:E9"/>
    <mergeCell ref="A1:K1"/>
    <mergeCell ref="B5:B9"/>
    <mergeCell ref="D5:D9"/>
    <mergeCell ref="F8:F9"/>
    <mergeCell ref="G8:H8"/>
    <mergeCell ref="I7:I9"/>
  </mergeCells>
  <dataValidations count="1">
    <dataValidation allowBlank="1" showInputMessage="1" showErrorMessage="1" imeMode="off" sqref="G11:G25 H11:K26 D11:F26"/>
  </dataValidations>
  <printOptions/>
  <pageMargins left="0.5905511811023623" right="0.5905511811023623" top="0.5118110236220472" bottom="0.3937007874015748" header="0.31496062992125984" footer="0.5118110236220472"/>
  <pageSetup fitToWidth="0" fitToHeight="1" horizontalDpi="600" verticalDpi="600" orientation="portrait" paperSize="9" r:id="rId1"/>
  <headerFooter scaleWithDoc="0">
    <oddHeader>&amp;R&amp;"+,標準"&amp;9 12　運輸･通信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showGridLines="0" tabSelected="1" zoomScale="110" zoomScaleNormal="11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8" sqref="P18"/>
    </sheetView>
  </sheetViews>
  <sheetFormatPr defaultColWidth="9.140625" defaultRowHeight="15"/>
  <cols>
    <col min="1" max="1" width="3.00390625" style="122" customWidth="1"/>
    <col min="2" max="2" width="9.00390625" style="122" bestFit="1" customWidth="1"/>
    <col min="3" max="3" width="0.42578125" style="125" customWidth="1"/>
    <col min="4" max="4" width="9.421875" style="122" customWidth="1"/>
    <col min="5" max="24" width="7.8515625" style="122" customWidth="1"/>
    <col min="25" max="25" width="0.85546875" style="122" customWidth="1"/>
    <col min="26" max="26" width="3.7109375" style="126" bestFit="1" customWidth="1"/>
    <col min="27" max="16384" width="9.00390625" style="122" customWidth="1"/>
  </cols>
  <sheetData>
    <row r="1" spans="1:26" ht="20.25" customHeight="1">
      <c r="A1" s="655" t="s">
        <v>126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6"/>
      <c r="N1" s="657" t="s">
        <v>127</v>
      </c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</row>
    <row r="2" spans="1:26" ht="17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2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3:26" ht="13.5" customHeight="1" thickBot="1">
      <c r="C4" s="124"/>
      <c r="J4" s="122" t="s">
        <v>24</v>
      </c>
      <c r="Z4" s="431" t="s">
        <v>25</v>
      </c>
    </row>
    <row r="5" spans="1:26" ht="18.75" customHeight="1">
      <c r="A5" s="659" t="s">
        <v>26</v>
      </c>
      <c r="B5" s="659"/>
      <c r="C5" s="660"/>
      <c r="D5" s="665" t="s">
        <v>41</v>
      </c>
      <c r="E5" s="667" t="s">
        <v>27</v>
      </c>
      <c r="F5" s="667"/>
      <c r="G5" s="667"/>
      <c r="H5" s="667"/>
      <c r="I5" s="667"/>
      <c r="J5" s="667"/>
      <c r="K5" s="667"/>
      <c r="L5" s="667"/>
      <c r="M5" s="668" t="s">
        <v>28</v>
      </c>
      <c r="N5" s="668"/>
      <c r="O5" s="668"/>
      <c r="P5" s="668"/>
      <c r="Q5" s="668"/>
      <c r="R5" s="668"/>
      <c r="S5" s="668"/>
      <c r="T5" s="668"/>
      <c r="U5" s="668"/>
      <c r="V5" s="668"/>
      <c r="W5" s="669"/>
      <c r="X5" s="665" t="s">
        <v>29</v>
      </c>
      <c r="Y5" s="128"/>
      <c r="Z5" s="670" t="s">
        <v>128</v>
      </c>
    </row>
    <row r="6" spans="1:26" ht="18.75" customHeight="1">
      <c r="A6" s="661"/>
      <c r="B6" s="661"/>
      <c r="C6" s="662"/>
      <c r="D6" s="666"/>
      <c r="E6" s="673" t="s">
        <v>41</v>
      </c>
      <c r="F6" s="651" t="s">
        <v>129</v>
      </c>
      <c r="G6" s="651"/>
      <c r="H6" s="651"/>
      <c r="I6" s="651"/>
      <c r="J6" s="651"/>
      <c r="K6" s="651"/>
      <c r="L6" s="651"/>
      <c r="M6" s="651" t="s">
        <v>30</v>
      </c>
      <c r="N6" s="651"/>
      <c r="O6" s="651"/>
      <c r="P6" s="651"/>
      <c r="Q6" s="651"/>
      <c r="R6" s="652"/>
      <c r="S6" s="653" t="s">
        <v>31</v>
      </c>
      <c r="T6" s="651"/>
      <c r="U6" s="651"/>
      <c r="V6" s="651"/>
      <c r="W6" s="652"/>
      <c r="X6" s="666"/>
      <c r="Y6" s="129"/>
      <c r="Z6" s="671"/>
    </row>
    <row r="7" spans="1:26" ht="18.75" customHeight="1">
      <c r="A7" s="661"/>
      <c r="B7" s="661"/>
      <c r="C7" s="662"/>
      <c r="D7" s="666"/>
      <c r="E7" s="674"/>
      <c r="F7" s="653" t="s">
        <v>32</v>
      </c>
      <c r="G7" s="651"/>
      <c r="H7" s="651"/>
      <c r="I7" s="652"/>
      <c r="J7" s="651" t="s">
        <v>130</v>
      </c>
      <c r="K7" s="651"/>
      <c r="L7" s="652"/>
      <c r="M7" s="651" t="s">
        <v>131</v>
      </c>
      <c r="N7" s="651"/>
      <c r="O7" s="652"/>
      <c r="P7" s="651" t="s">
        <v>132</v>
      </c>
      <c r="Q7" s="651"/>
      <c r="R7" s="652"/>
      <c r="S7" s="654" t="s">
        <v>133</v>
      </c>
      <c r="T7" s="653" t="s">
        <v>134</v>
      </c>
      <c r="U7" s="651"/>
      <c r="V7" s="651"/>
      <c r="W7" s="652"/>
      <c r="X7" s="666"/>
      <c r="Y7" s="129"/>
      <c r="Z7" s="671"/>
    </row>
    <row r="8" spans="1:26" ht="15" customHeight="1">
      <c r="A8" s="661"/>
      <c r="B8" s="661"/>
      <c r="C8" s="662"/>
      <c r="D8" s="666"/>
      <c r="E8" s="674"/>
      <c r="F8" s="647" t="s">
        <v>33</v>
      </c>
      <c r="G8" s="647" t="s">
        <v>34</v>
      </c>
      <c r="H8" s="648" t="s">
        <v>135</v>
      </c>
      <c r="I8" s="647" t="s">
        <v>35</v>
      </c>
      <c r="J8" s="647" t="s">
        <v>33</v>
      </c>
      <c r="K8" s="647" t="s">
        <v>34</v>
      </c>
      <c r="L8" s="647" t="s">
        <v>35</v>
      </c>
      <c r="M8" s="649" t="s">
        <v>33</v>
      </c>
      <c r="N8" s="647" t="s">
        <v>34</v>
      </c>
      <c r="O8" s="647" t="s">
        <v>35</v>
      </c>
      <c r="P8" s="648" t="s">
        <v>36</v>
      </c>
      <c r="Q8" s="648" t="s">
        <v>37</v>
      </c>
      <c r="R8" s="647" t="s">
        <v>35</v>
      </c>
      <c r="S8" s="644"/>
      <c r="T8" s="130" t="s">
        <v>38</v>
      </c>
      <c r="U8" s="130" t="s">
        <v>39</v>
      </c>
      <c r="V8" s="644" t="s">
        <v>40</v>
      </c>
      <c r="W8" s="644" t="s">
        <v>41</v>
      </c>
      <c r="X8" s="666"/>
      <c r="Y8" s="129"/>
      <c r="Z8" s="671"/>
    </row>
    <row r="9" spans="1:26" ht="9.75" customHeight="1">
      <c r="A9" s="663"/>
      <c r="B9" s="663"/>
      <c r="C9" s="664"/>
      <c r="D9" s="432" t="s">
        <v>136</v>
      </c>
      <c r="E9" s="675"/>
      <c r="F9" s="645"/>
      <c r="G9" s="645"/>
      <c r="H9" s="645"/>
      <c r="I9" s="645"/>
      <c r="J9" s="645"/>
      <c r="K9" s="645"/>
      <c r="L9" s="645"/>
      <c r="M9" s="650"/>
      <c r="N9" s="645"/>
      <c r="O9" s="645"/>
      <c r="P9" s="645"/>
      <c r="Q9" s="645"/>
      <c r="R9" s="645"/>
      <c r="S9" s="645"/>
      <c r="T9" s="433" t="s">
        <v>498</v>
      </c>
      <c r="U9" s="433" t="s">
        <v>137</v>
      </c>
      <c r="V9" s="645"/>
      <c r="W9" s="645"/>
      <c r="X9" s="432" t="s">
        <v>497</v>
      </c>
      <c r="Y9" s="131"/>
      <c r="Z9" s="672"/>
    </row>
    <row r="10" spans="1:26" ht="3" customHeight="1">
      <c r="A10" s="132"/>
      <c r="B10" s="133"/>
      <c r="C10" s="133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5"/>
      <c r="T10" s="135"/>
      <c r="U10" s="135"/>
      <c r="V10" s="135"/>
      <c r="W10" s="135"/>
      <c r="X10" s="135"/>
      <c r="Y10" s="137"/>
      <c r="Z10" s="138"/>
    </row>
    <row r="11" spans="1:26" ht="15.75" customHeight="1">
      <c r="A11" s="642" t="s">
        <v>540</v>
      </c>
      <c r="B11" s="642"/>
      <c r="C11" s="643"/>
      <c r="D11" s="586">
        <v>1127623</v>
      </c>
      <c r="E11" s="140">
        <v>483482</v>
      </c>
      <c r="F11" s="140">
        <v>27814</v>
      </c>
      <c r="G11" s="140">
        <v>38265</v>
      </c>
      <c r="H11" s="140">
        <v>2548</v>
      </c>
      <c r="I11" s="140">
        <v>68627</v>
      </c>
      <c r="J11" s="140">
        <v>1968</v>
      </c>
      <c r="K11" s="140">
        <v>1817</v>
      </c>
      <c r="L11" s="140">
        <v>3785</v>
      </c>
      <c r="M11" s="140">
        <v>141024</v>
      </c>
      <c r="N11" s="140">
        <v>252214</v>
      </c>
      <c r="O11" s="140">
        <v>393238</v>
      </c>
      <c r="P11" s="140">
        <v>15594</v>
      </c>
      <c r="Q11" s="140">
        <v>2238</v>
      </c>
      <c r="R11" s="140">
        <v>17832</v>
      </c>
      <c r="S11" s="140">
        <v>18622</v>
      </c>
      <c r="T11" s="587">
        <v>137432</v>
      </c>
      <c r="U11" s="587">
        <v>449190</v>
      </c>
      <c r="V11" s="587">
        <v>38897</v>
      </c>
      <c r="W11" s="587">
        <v>625519</v>
      </c>
      <c r="X11" s="140">
        <v>119412</v>
      </c>
      <c r="Y11" s="137"/>
      <c r="Z11" s="141" t="s">
        <v>496</v>
      </c>
    </row>
    <row r="12" spans="1:26" ht="15.75" customHeight="1">
      <c r="A12" s="642" t="s">
        <v>513</v>
      </c>
      <c r="B12" s="642"/>
      <c r="C12" s="643"/>
      <c r="D12" s="139">
        <v>1145535</v>
      </c>
      <c r="E12" s="140">
        <v>494730</v>
      </c>
      <c r="F12" s="140">
        <v>28470</v>
      </c>
      <c r="G12" s="140">
        <v>38595</v>
      </c>
      <c r="H12" s="140">
        <v>2763</v>
      </c>
      <c r="I12" s="140">
        <v>69828</v>
      </c>
      <c r="J12" s="140">
        <v>1953</v>
      </c>
      <c r="K12" s="140">
        <v>1847</v>
      </c>
      <c r="L12" s="140">
        <v>3800</v>
      </c>
      <c r="M12" s="140">
        <v>150433</v>
      </c>
      <c r="N12" s="140">
        <v>252378</v>
      </c>
      <c r="O12" s="140">
        <v>402810</v>
      </c>
      <c r="P12" s="140">
        <v>15975</v>
      </c>
      <c r="Q12" s="140">
        <v>2316</v>
      </c>
      <c r="R12" s="140">
        <v>18291</v>
      </c>
      <c r="S12" s="140">
        <v>19154</v>
      </c>
      <c r="T12" s="140">
        <v>138014</v>
      </c>
      <c r="U12" s="140">
        <v>455193</v>
      </c>
      <c r="V12" s="140">
        <v>38444</v>
      </c>
      <c r="W12" s="140">
        <v>631651</v>
      </c>
      <c r="X12" s="140">
        <v>117702</v>
      </c>
      <c r="Y12" s="137"/>
      <c r="Z12" s="141" t="s">
        <v>514</v>
      </c>
    </row>
    <row r="13" spans="1:26" ht="15.75" customHeight="1">
      <c r="A13" s="642" t="s">
        <v>542</v>
      </c>
      <c r="B13" s="642"/>
      <c r="C13" s="585"/>
      <c r="D13" s="139">
        <f>E13+S13+W13</f>
        <v>1161515</v>
      </c>
      <c r="E13" s="140">
        <f>I13+L13+O13+R13</f>
        <v>505024</v>
      </c>
      <c r="F13" s="140">
        <v>28978</v>
      </c>
      <c r="G13" s="140">
        <v>39085</v>
      </c>
      <c r="H13" s="140">
        <v>3014</v>
      </c>
      <c r="I13" s="140">
        <v>71077</v>
      </c>
      <c r="J13" s="140">
        <v>1971</v>
      </c>
      <c r="K13" s="140">
        <v>1843</v>
      </c>
      <c r="L13" s="140">
        <v>3814</v>
      </c>
      <c r="M13" s="140">
        <v>159679</v>
      </c>
      <c r="N13" s="140">
        <v>251770</v>
      </c>
      <c r="O13" s="140">
        <v>411449</v>
      </c>
      <c r="P13" s="140">
        <v>16291</v>
      </c>
      <c r="Q13" s="140">
        <v>2393</v>
      </c>
      <c r="R13" s="140">
        <v>18684</v>
      </c>
      <c r="S13" s="140">
        <v>19657</v>
      </c>
      <c r="T13" s="140">
        <v>138653</v>
      </c>
      <c r="U13" s="140">
        <v>459625</v>
      </c>
      <c r="V13" s="140">
        <v>38556</v>
      </c>
      <c r="W13" s="140">
        <f>T13+U13+V13</f>
        <v>636834</v>
      </c>
      <c r="X13" s="140">
        <v>115645</v>
      </c>
      <c r="Y13" s="137"/>
      <c r="Z13" s="141" t="s">
        <v>541</v>
      </c>
    </row>
    <row r="14" spans="1:26" ht="15" customHeight="1">
      <c r="A14" s="132"/>
      <c r="B14" s="125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37"/>
      <c r="Z14" s="141"/>
    </row>
    <row r="15" spans="1:26" ht="13.5" customHeight="1">
      <c r="A15" s="142">
        <v>1</v>
      </c>
      <c r="B15" s="143" t="s">
        <v>42</v>
      </c>
      <c r="C15" s="144"/>
      <c r="D15" s="139">
        <f>E15+S15+W15</f>
        <v>176108</v>
      </c>
      <c r="E15" s="140">
        <f>I15+L15+O15+R15</f>
        <v>89620</v>
      </c>
      <c r="F15" s="140">
        <v>2485</v>
      </c>
      <c r="G15" s="140">
        <v>4558</v>
      </c>
      <c r="H15" s="140">
        <v>1062</v>
      </c>
      <c r="I15" s="140">
        <v>8105</v>
      </c>
      <c r="J15" s="140">
        <v>317</v>
      </c>
      <c r="K15" s="140">
        <v>286</v>
      </c>
      <c r="L15" s="140">
        <v>603</v>
      </c>
      <c r="M15" s="140">
        <v>30113</v>
      </c>
      <c r="N15" s="140">
        <v>48694</v>
      </c>
      <c r="O15" s="140">
        <v>78807</v>
      </c>
      <c r="P15" s="140">
        <v>1835</v>
      </c>
      <c r="Q15" s="140">
        <v>270</v>
      </c>
      <c r="R15" s="140">
        <v>2105</v>
      </c>
      <c r="S15" s="140">
        <v>3937</v>
      </c>
      <c r="T15" s="140">
        <v>13675</v>
      </c>
      <c r="U15" s="140">
        <v>68876</v>
      </c>
      <c r="V15" s="140" t="s">
        <v>508</v>
      </c>
      <c r="W15" s="140">
        <f>T15+U15</f>
        <v>82551</v>
      </c>
      <c r="X15" s="140">
        <v>37283</v>
      </c>
      <c r="Y15" s="137"/>
      <c r="Z15" s="141">
        <v>1</v>
      </c>
    </row>
    <row r="16" spans="1:26" ht="13.5" customHeight="1">
      <c r="A16" s="142">
        <v>2</v>
      </c>
      <c r="B16" s="143" t="s">
        <v>43</v>
      </c>
      <c r="C16" s="144"/>
      <c r="D16" s="139">
        <f aca="true" t="shared" si="0" ref="D16:D55">E16+S16+W16</f>
        <v>69785</v>
      </c>
      <c r="E16" s="140">
        <f aca="true" t="shared" si="1" ref="E16:E56">I16+L16+O16+R16</f>
        <v>29255</v>
      </c>
      <c r="F16" s="140">
        <v>1367</v>
      </c>
      <c r="G16" s="140">
        <v>2167</v>
      </c>
      <c r="H16" s="140">
        <v>16</v>
      </c>
      <c r="I16" s="140">
        <v>3550</v>
      </c>
      <c r="J16" s="140">
        <v>24</v>
      </c>
      <c r="K16" s="140">
        <v>65</v>
      </c>
      <c r="L16" s="140">
        <v>89</v>
      </c>
      <c r="M16" s="140">
        <v>10116</v>
      </c>
      <c r="N16" s="140">
        <v>14637</v>
      </c>
      <c r="O16" s="140">
        <v>24753</v>
      </c>
      <c r="P16" s="140">
        <v>731</v>
      </c>
      <c r="Q16" s="140">
        <v>132</v>
      </c>
      <c r="R16" s="140">
        <v>863</v>
      </c>
      <c r="S16" s="140">
        <v>1410</v>
      </c>
      <c r="T16" s="140">
        <v>7053</v>
      </c>
      <c r="U16" s="140">
        <v>32067</v>
      </c>
      <c r="V16" s="140" t="s">
        <v>508</v>
      </c>
      <c r="W16" s="140">
        <f aca="true" t="shared" si="2" ref="W16:W56">T16+U16</f>
        <v>39120</v>
      </c>
      <c r="X16" s="140">
        <v>6659</v>
      </c>
      <c r="Y16" s="137"/>
      <c r="Z16" s="141">
        <v>2</v>
      </c>
    </row>
    <row r="17" spans="1:26" ht="13.5" customHeight="1">
      <c r="A17" s="142">
        <v>3</v>
      </c>
      <c r="B17" s="143" t="s">
        <v>44</v>
      </c>
      <c r="C17" s="144"/>
      <c r="D17" s="139">
        <f t="shared" si="0"/>
        <v>40453</v>
      </c>
      <c r="E17" s="140">
        <f t="shared" si="1"/>
        <v>14420</v>
      </c>
      <c r="F17" s="140">
        <v>1365</v>
      </c>
      <c r="G17" s="140">
        <v>1490</v>
      </c>
      <c r="H17" s="140">
        <v>45</v>
      </c>
      <c r="I17" s="140">
        <v>2900</v>
      </c>
      <c r="J17" s="140">
        <v>120</v>
      </c>
      <c r="K17" s="140">
        <v>75</v>
      </c>
      <c r="L17" s="140">
        <v>195</v>
      </c>
      <c r="M17" s="140">
        <v>3235</v>
      </c>
      <c r="N17" s="140">
        <v>7275</v>
      </c>
      <c r="O17" s="140">
        <v>10510</v>
      </c>
      <c r="P17" s="140">
        <v>600</v>
      </c>
      <c r="Q17" s="140">
        <v>215</v>
      </c>
      <c r="R17" s="140">
        <v>815</v>
      </c>
      <c r="S17" s="140">
        <v>442</v>
      </c>
      <c r="T17" s="140">
        <v>8490</v>
      </c>
      <c r="U17" s="140">
        <v>17101</v>
      </c>
      <c r="V17" s="140" t="s">
        <v>508</v>
      </c>
      <c r="W17" s="140">
        <f t="shared" si="2"/>
        <v>25591</v>
      </c>
      <c r="X17" s="140">
        <v>6854</v>
      </c>
      <c r="Y17" s="137"/>
      <c r="Z17" s="141">
        <v>3</v>
      </c>
    </row>
    <row r="18" spans="1:26" ht="13.5" customHeight="1">
      <c r="A18" s="142">
        <v>4</v>
      </c>
      <c r="B18" s="143" t="s">
        <v>45</v>
      </c>
      <c r="C18" s="144"/>
      <c r="D18" s="139">
        <f t="shared" si="0"/>
        <v>87161</v>
      </c>
      <c r="E18" s="140">
        <f t="shared" si="1"/>
        <v>39804</v>
      </c>
      <c r="F18" s="140">
        <v>2446</v>
      </c>
      <c r="G18" s="140">
        <v>3505</v>
      </c>
      <c r="H18" s="140">
        <v>1088</v>
      </c>
      <c r="I18" s="140">
        <v>7039</v>
      </c>
      <c r="J18" s="140">
        <v>21</v>
      </c>
      <c r="K18" s="140">
        <v>92</v>
      </c>
      <c r="L18" s="140">
        <v>113</v>
      </c>
      <c r="M18" s="140">
        <v>12301</v>
      </c>
      <c r="N18" s="140">
        <v>18512</v>
      </c>
      <c r="O18" s="140">
        <v>30813</v>
      </c>
      <c r="P18" s="781">
        <v>1699</v>
      </c>
      <c r="Q18" s="140">
        <v>140</v>
      </c>
      <c r="R18" s="140">
        <v>1839</v>
      </c>
      <c r="S18" s="140">
        <v>1482</v>
      </c>
      <c r="T18" s="140">
        <v>8689</v>
      </c>
      <c r="U18" s="140">
        <v>37186</v>
      </c>
      <c r="V18" s="140" t="s">
        <v>508</v>
      </c>
      <c r="W18" s="140">
        <f t="shared" si="2"/>
        <v>45875</v>
      </c>
      <c r="X18" s="140">
        <v>10852</v>
      </c>
      <c r="Y18" s="137"/>
      <c r="Z18" s="141">
        <v>4</v>
      </c>
    </row>
    <row r="19" spans="1:26" ht="13.5" customHeight="1">
      <c r="A19" s="142">
        <v>5</v>
      </c>
      <c r="B19" s="143" t="s">
        <v>46</v>
      </c>
      <c r="C19" s="144"/>
      <c r="D19" s="139">
        <f t="shared" si="0"/>
        <v>50321</v>
      </c>
      <c r="E19" s="140">
        <f t="shared" si="1"/>
        <v>21581</v>
      </c>
      <c r="F19" s="140">
        <v>1498</v>
      </c>
      <c r="G19" s="140">
        <v>1727</v>
      </c>
      <c r="H19" s="140">
        <v>77</v>
      </c>
      <c r="I19" s="140">
        <v>3302</v>
      </c>
      <c r="J19" s="140">
        <v>108</v>
      </c>
      <c r="K19" s="140">
        <v>84</v>
      </c>
      <c r="L19" s="140">
        <v>192</v>
      </c>
      <c r="M19" s="140">
        <v>6298</v>
      </c>
      <c r="N19" s="140">
        <v>10778</v>
      </c>
      <c r="O19" s="140">
        <v>17076</v>
      </c>
      <c r="P19" s="140">
        <v>946</v>
      </c>
      <c r="Q19" s="140">
        <v>65</v>
      </c>
      <c r="R19" s="140">
        <v>1011</v>
      </c>
      <c r="S19" s="140">
        <v>706</v>
      </c>
      <c r="T19" s="140">
        <v>7325</v>
      </c>
      <c r="U19" s="140">
        <v>20709</v>
      </c>
      <c r="V19" s="140" t="s">
        <v>508</v>
      </c>
      <c r="W19" s="140">
        <f t="shared" si="2"/>
        <v>28034</v>
      </c>
      <c r="X19" s="140">
        <v>3017</v>
      </c>
      <c r="Y19" s="137"/>
      <c r="Z19" s="141">
        <v>5</v>
      </c>
    </row>
    <row r="20" spans="1:26" ht="13.5" customHeight="1">
      <c r="A20" s="142">
        <v>6</v>
      </c>
      <c r="B20" s="143" t="s">
        <v>47</v>
      </c>
      <c r="C20" s="144"/>
      <c r="D20" s="139">
        <f t="shared" si="0"/>
        <v>46574</v>
      </c>
      <c r="E20" s="140">
        <f t="shared" si="1"/>
        <v>17997</v>
      </c>
      <c r="F20" s="140">
        <v>1748</v>
      </c>
      <c r="G20" s="140">
        <v>1810</v>
      </c>
      <c r="H20" s="140">
        <v>85</v>
      </c>
      <c r="I20" s="140">
        <v>3643</v>
      </c>
      <c r="J20" s="140">
        <v>104</v>
      </c>
      <c r="K20" s="140">
        <v>72</v>
      </c>
      <c r="L20" s="140">
        <v>176</v>
      </c>
      <c r="M20" s="140">
        <v>5404</v>
      </c>
      <c r="N20" s="140">
        <v>7875</v>
      </c>
      <c r="O20" s="140">
        <v>13279</v>
      </c>
      <c r="P20" s="140">
        <v>811</v>
      </c>
      <c r="Q20" s="140">
        <v>88</v>
      </c>
      <c r="R20" s="140">
        <v>899</v>
      </c>
      <c r="S20" s="140">
        <v>836</v>
      </c>
      <c r="T20" s="140">
        <v>6216</v>
      </c>
      <c r="U20" s="140">
        <v>21525</v>
      </c>
      <c r="V20" s="140" t="s">
        <v>508</v>
      </c>
      <c r="W20" s="140">
        <f t="shared" si="2"/>
        <v>27741</v>
      </c>
      <c r="X20" s="140">
        <v>4753</v>
      </c>
      <c r="Y20" s="137"/>
      <c r="Z20" s="141">
        <v>6</v>
      </c>
    </row>
    <row r="21" spans="1:26" ht="13.5" customHeight="1">
      <c r="A21" s="142">
        <v>7</v>
      </c>
      <c r="B21" s="143" t="s">
        <v>48</v>
      </c>
      <c r="C21" s="144"/>
      <c r="D21" s="139">
        <f t="shared" si="0"/>
        <v>102025</v>
      </c>
      <c r="E21" s="140">
        <f t="shared" si="1"/>
        <v>43162</v>
      </c>
      <c r="F21" s="140">
        <v>2114</v>
      </c>
      <c r="G21" s="140">
        <v>3015</v>
      </c>
      <c r="H21" s="140">
        <v>41</v>
      </c>
      <c r="I21" s="140">
        <v>5170</v>
      </c>
      <c r="J21" s="140">
        <v>56</v>
      </c>
      <c r="K21" s="140">
        <v>157</v>
      </c>
      <c r="L21" s="140">
        <v>213</v>
      </c>
      <c r="M21" s="140">
        <v>14839</v>
      </c>
      <c r="N21" s="140">
        <v>21419</v>
      </c>
      <c r="O21" s="140">
        <v>36258</v>
      </c>
      <c r="P21" s="140">
        <v>1420</v>
      </c>
      <c r="Q21" s="140">
        <v>101</v>
      </c>
      <c r="R21" s="140">
        <v>1521</v>
      </c>
      <c r="S21" s="140">
        <v>1841</v>
      </c>
      <c r="T21" s="140">
        <v>10601</v>
      </c>
      <c r="U21" s="140">
        <v>46421</v>
      </c>
      <c r="V21" s="140" t="s">
        <v>508</v>
      </c>
      <c r="W21" s="140">
        <f t="shared" si="2"/>
        <v>57022</v>
      </c>
      <c r="X21" s="140">
        <v>5174</v>
      </c>
      <c r="Y21" s="137"/>
      <c r="Z21" s="141">
        <v>7</v>
      </c>
    </row>
    <row r="22" spans="1:26" ht="13.5" customHeight="1">
      <c r="A22" s="142">
        <v>8</v>
      </c>
      <c r="B22" s="143" t="s">
        <v>49</v>
      </c>
      <c r="C22" s="144"/>
      <c r="D22" s="139">
        <f t="shared" si="0"/>
        <v>56901</v>
      </c>
      <c r="E22" s="140">
        <f t="shared" si="1"/>
        <v>29493</v>
      </c>
      <c r="F22" s="140">
        <v>1370</v>
      </c>
      <c r="G22" s="140">
        <v>1726</v>
      </c>
      <c r="H22" s="140">
        <v>69</v>
      </c>
      <c r="I22" s="140">
        <v>3165</v>
      </c>
      <c r="J22" s="140">
        <v>562</v>
      </c>
      <c r="K22" s="140">
        <v>165</v>
      </c>
      <c r="L22" s="140">
        <v>727</v>
      </c>
      <c r="M22" s="140">
        <v>7963</v>
      </c>
      <c r="N22" s="140">
        <v>16865</v>
      </c>
      <c r="O22" s="140">
        <v>24828</v>
      </c>
      <c r="P22" s="140">
        <v>731</v>
      </c>
      <c r="Q22" s="140">
        <v>42</v>
      </c>
      <c r="R22" s="140">
        <v>773</v>
      </c>
      <c r="S22" s="140">
        <v>1018</v>
      </c>
      <c r="T22" s="140">
        <v>5021</v>
      </c>
      <c r="U22" s="140">
        <v>21369</v>
      </c>
      <c r="V22" s="140" t="s">
        <v>508</v>
      </c>
      <c r="W22" s="140">
        <f t="shared" si="2"/>
        <v>26390</v>
      </c>
      <c r="X22" s="140">
        <v>6597</v>
      </c>
      <c r="Y22" s="137"/>
      <c r="Z22" s="141">
        <v>8</v>
      </c>
    </row>
    <row r="23" spans="1:26" ht="13.5" customHeight="1">
      <c r="A23" s="142">
        <v>9</v>
      </c>
      <c r="B23" s="143" t="s">
        <v>50</v>
      </c>
      <c r="C23" s="144"/>
      <c r="D23" s="139">
        <f t="shared" si="0"/>
        <v>97760</v>
      </c>
      <c r="E23" s="140">
        <f t="shared" si="1"/>
        <v>38840</v>
      </c>
      <c r="F23" s="140">
        <v>2863</v>
      </c>
      <c r="G23" s="140">
        <v>3434</v>
      </c>
      <c r="H23" s="140">
        <v>63</v>
      </c>
      <c r="I23" s="140">
        <v>6360</v>
      </c>
      <c r="J23" s="140">
        <v>174</v>
      </c>
      <c r="K23" s="140">
        <v>143</v>
      </c>
      <c r="L23" s="140">
        <v>317</v>
      </c>
      <c r="M23" s="140">
        <v>12565</v>
      </c>
      <c r="N23" s="140">
        <v>18039</v>
      </c>
      <c r="O23" s="140">
        <v>30604</v>
      </c>
      <c r="P23" s="140">
        <v>1490</v>
      </c>
      <c r="Q23" s="140">
        <v>69</v>
      </c>
      <c r="R23" s="140">
        <v>1559</v>
      </c>
      <c r="S23" s="140">
        <v>1609</v>
      </c>
      <c r="T23" s="140">
        <v>12960</v>
      </c>
      <c r="U23" s="140">
        <v>44351</v>
      </c>
      <c r="V23" s="140" t="s">
        <v>508</v>
      </c>
      <c r="W23" s="140">
        <f t="shared" si="2"/>
        <v>57311</v>
      </c>
      <c r="X23" s="140">
        <v>4225</v>
      </c>
      <c r="Y23" s="137"/>
      <c r="Z23" s="141">
        <v>9</v>
      </c>
    </row>
    <row r="24" spans="1:26" ht="13.5" customHeight="1">
      <c r="A24" s="142">
        <v>10</v>
      </c>
      <c r="B24" s="143" t="s">
        <v>51</v>
      </c>
      <c r="C24" s="144"/>
      <c r="D24" s="139">
        <f t="shared" si="0"/>
        <v>50013</v>
      </c>
      <c r="E24" s="140">
        <f t="shared" si="1"/>
        <v>18072</v>
      </c>
      <c r="F24" s="140">
        <v>1586</v>
      </c>
      <c r="G24" s="140">
        <v>2421</v>
      </c>
      <c r="H24" s="140">
        <v>134</v>
      </c>
      <c r="I24" s="140">
        <v>4141</v>
      </c>
      <c r="J24" s="140">
        <v>127</v>
      </c>
      <c r="K24" s="140">
        <v>62</v>
      </c>
      <c r="L24" s="140">
        <v>189</v>
      </c>
      <c r="M24" s="140">
        <v>4061</v>
      </c>
      <c r="N24" s="140">
        <v>8440</v>
      </c>
      <c r="O24" s="140">
        <v>12501</v>
      </c>
      <c r="P24" s="140">
        <v>819</v>
      </c>
      <c r="Q24" s="140">
        <v>422</v>
      </c>
      <c r="R24" s="140">
        <v>1241</v>
      </c>
      <c r="S24" s="140">
        <v>522</v>
      </c>
      <c r="T24" s="140">
        <v>11109</v>
      </c>
      <c r="U24" s="140">
        <v>20310</v>
      </c>
      <c r="V24" s="140" t="s">
        <v>508</v>
      </c>
      <c r="W24" s="140">
        <f t="shared" si="2"/>
        <v>31419</v>
      </c>
      <c r="X24" s="140">
        <v>4282</v>
      </c>
      <c r="Y24" s="137"/>
      <c r="Z24" s="141">
        <v>10</v>
      </c>
    </row>
    <row r="25" spans="1:26" ht="13.5" customHeight="1">
      <c r="A25" s="142">
        <v>11</v>
      </c>
      <c r="B25" s="143" t="s">
        <v>52</v>
      </c>
      <c r="C25" s="144"/>
      <c r="D25" s="139">
        <f t="shared" si="0"/>
        <v>36433</v>
      </c>
      <c r="E25" s="140">
        <f t="shared" si="1"/>
        <v>14301</v>
      </c>
      <c r="F25" s="140">
        <v>1139</v>
      </c>
      <c r="G25" s="140">
        <v>1242</v>
      </c>
      <c r="H25" s="140">
        <v>61</v>
      </c>
      <c r="I25" s="140">
        <v>2442</v>
      </c>
      <c r="J25" s="140">
        <v>51</v>
      </c>
      <c r="K25" s="140">
        <v>68</v>
      </c>
      <c r="L25" s="140">
        <v>119</v>
      </c>
      <c r="M25" s="140">
        <v>4342</v>
      </c>
      <c r="N25" s="140">
        <v>6758</v>
      </c>
      <c r="O25" s="140">
        <v>11100</v>
      </c>
      <c r="P25" s="140">
        <v>562</v>
      </c>
      <c r="Q25" s="140">
        <v>78</v>
      </c>
      <c r="R25" s="140">
        <v>640</v>
      </c>
      <c r="S25" s="140">
        <v>715</v>
      </c>
      <c r="T25" s="140">
        <v>5130</v>
      </c>
      <c r="U25" s="140">
        <v>16287</v>
      </c>
      <c r="V25" s="140" t="s">
        <v>508</v>
      </c>
      <c r="W25" s="140">
        <f t="shared" si="2"/>
        <v>21417</v>
      </c>
      <c r="X25" s="140">
        <v>3137</v>
      </c>
      <c r="Y25" s="137"/>
      <c r="Z25" s="141">
        <v>11</v>
      </c>
    </row>
    <row r="26" spans="1:26" ht="13.5" customHeight="1">
      <c r="A26" s="142">
        <v>12</v>
      </c>
      <c r="B26" s="143" t="s">
        <v>53</v>
      </c>
      <c r="C26" s="144"/>
      <c r="D26" s="139">
        <f t="shared" si="0"/>
        <v>4618</v>
      </c>
      <c r="E26" s="140">
        <f t="shared" si="1"/>
        <v>2151</v>
      </c>
      <c r="F26" s="577">
        <v>163</v>
      </c>
      <c r="G26" s="577">
        <v>223</v>
      </c>
      <c r="H26" s="577">
        <v>2</v>
      </c>
      <c r="I26" s="577">
        <v>388</v>
      </c>
      <c r="J26" s="577">
        <v>2</v>
      </c>
      <c r="K26" s="577">
        <v>11</v>
      </c>
      <c r="L26" s="577">
        <v>13</v>
      </c>
      <c r="M26" s="577">
        <v>569</v>
      </c>
      <c r="N26" s="577">
        <v>1071</v>
      </c>
      <c r="O26" s="577">
        <v>1640</v>
      </c>
      <c r="P26" s="577">
        <v>100</v>
      </c>
      <c r="Q26" s="577">
        <v>10</v>
      </c>
      <c r="R26" s="577">
        <v>110</v>
      </c>
      <c r="S26" s="577">
        <v>52</v>
      </c>
      <c r="T26" s="577">
        <v>1034</v>
      </c>
      <c r="U26" s="577">
        <v>1381</v>
      </c>
      <c r="V26" s="598" t="s">
        <v>508</v>
      </c>
      <c r="W26" s="140">
        <f t="shared" si="2"/>
        <v>2415</v>
      </c>
      <c r="X26" s="140">
        <v>291</v>
      </c>
      <c r="Y26" s="137"/>
      <c r="Z26" s="141">
        <v>12</v>
      </c>
    </row>
    <row r="27" spans="1:26" ht="13.5" customHeight="1">
      <c r="A27" s="142">
        <v>13</v>
      </c>
      <c r="B27" s="143" t="s">
        <v>54</v>
      </c>
      <c r="C27" s="144"/>
      <c r="D27" s="139">
        <f t="shared" si="0"/>
        <v>3098</v>
      </c>
      <c r="E27" s="140">
        <f t="shared" si="1"/>
        <v>1493</v>
      </c>
      <c r="F27" s="140">
        <v>169</v>
      </c>
      <c r="G27" s="140">
        <v>162</v>
      </c>
      <c r="H27" s="140">
        <v>3</v>
      </c>
      <c r="I27" s="140">
        <v>334</v>
      </c>
      <c r="J27" s="140">
        <v>3</v>
      </c>
      <c r="K27" s="140">
        <v>9</v>
      </c>
      <c r="L27" s="140">
        <v>12</v>
      </c>
      <c r="M27" s="140">
        <v>392</v>
      </c>
      <c r="N27" s="140">
        <v>704</v>
      </c>
      <c r="O27" s="140">
        <v>1096</v>
      </c>
      <c r="P27" s="140">
        <v>33</v>
      </c>
      <c r="Q27" s="140">
        <v>18</v>
      </c>
      <c r="R27" s="140">
        <v>51</v>
      </c>
      <c r="S27" s="140">
        <v>35</v>
      </c>
      <c r="T27" s="140">
        <v>689</v>
      </c>
      <c r="U27" s="140">
        <v>881</v>
      </c>
      <c r="V27" s="140" t="s">
        <v>508</v>
      </c>
      <c r="W27" s="140">
        <f t="shared" si="2"/>
        <v>1570</v>
      </c>
      <c r="X27" s="140">
        <v>125</v>
      </c>
      <c r="Y27" s="137"/>
      <c r="Z27" s="141">
        <v>13</v>
      </c>
    </row>
    <row r="28" spans="1:26" ht="13.5" customHeight="1">
      <c r="A28" s="142">
        <v>14</v>
      </c>
      <c r="B28" s="143" t="s">
        <v>55</v>
      </c>
      <c r="C28" s="144"/>
      <c r="D28" s="139">
        <f t="shared" si="0"/>
        <v>2079</v>
      </c>
      <c r="E28" s="140">
        <f t="shared" si="1"/>
        <v>938</v>
      </c>
      <c r="F28" s="140">
        <v>64</v>
      </c>
      <c r="G28" s="140">
        <v>142</v>
      </c>
      <c r="H28" s="140">
        <v>1</v>
      </c>
      <c r="I28" s="140">
        <v>207</v>
      </c>
      <c r="J28" s="140">
        <v>0</v>
      </c>
      <c r="K28" s="140">
        <v>13</v>
      </c>
      <c r="L28" s="140">
        <v>13</v>
      </c>
      <c r="M28" s="140">
        <v>235</v>
      </c>
      <c r="N28" s="140">
        <v>456</v>
      </c>
      <c r="O28" s="140">
        <v>691</v>
      </c>
      <c r="P28" s="140">
        <v>17</v>
      </c>
      <c r="Q28" s="140">
        <v>10</v>
      </c>
      <c r="R28" s="140">
        <v>27</v>
      </c>
      <c r="S28" s="140">
        <v>11</v>
      </c>
      <c r="T28" s="140">
        <v>564</v>
      </c>
      <c r="U28" s="140">
        <v>566</v>
      </c>
      <c r="V28" s="140" t="s">
        <v>508</v>
      </c>
      <c r="W28" s="140">
        <f t="shared" si="2"/>
        <v>1130</v>
      </c>
      <c r="X28" s="140">
        <v>84</v>
      </c>
      <c r="Y28" s="137"/>
      <c r="Z28" s="141">
        <v>14</v>
      </c>
    </row>
    <row r="29" spans="1:26" ht="13.5" customHeight="1">
      <c r="A29" s="142">
        <v>15</v>
      </c>
      <c r="B29" s="143" t="s">
        <v>56</v>
      </c>
      <c r="C29" s="144"/>
      <c r="D29" s="139">
        <f t="shared" si="0"/>
        <v>9552</v>
      </c>
      <c r="E29" s="140">
        <f t="shared" si="1"/>
        <v>4543</v>
      </c>
      <c r="F29" s="140">
        <v>415</v>
      </c>
      <c r="G29" s="140">
        <v>597</v>
      </c>
      <c r="H29" s="140">
        <v>8</v>
      </c>
      <c r="I29" s="140">
        <v>1020</v>
      </c>
      <c r="J29" s="140">
        <v>24</v>
      </c>
      <c r="K29" s="140">
        <v>23</v>
      </c>
      <c r="L29" s="140">
        <v>47</v>
      </c>
      <c r="M29" s="140">
        <v>1186</v>
      </c>
      <c r="N29" s="140">
        <v>2082</v>
      </c>
      <c r="O29" s="140">
        <v>3268</v>
      </c>
      <c r="P29" s="140">
        <v>169</v>
      </c>
      <c r="Q29" s="140">
        <v>39</v>
      </c>
      <c r="R29" s="140">
        <v>208</v>
      </c>
      <c r="S29" s="140">
        <v>107</v>
      </c>
      <c r="T29" s="140">
        <v>1981</v>
      </c>
      <c r="U29" s="140">
        <v>2921</v>
      </c>
      <c r="V29" s="140" t="s">
        <v>512</v>
      </c>
      <c r="W29" s="140">
        <f t="shared" si="2"/>
        <v>4902</v>
      </c>
      <c r="X29" s="140">
        <v>477</v>
      </c>
      <c r="Y29" s="137"/>
      <c r="Z29" s="141">
        <v>15</v>
      </c>
    </row>
    <row r="30" spans="1:26" ht="13.5" customHeight="1">
      <c r="A30" s="142">
        <v>16</v>
      </c>
      <c r="B30" s="143" t="s">
        <v>57</v>
      </c>
      <c r="C30" s="144"/>
      <c r="D30" s="139">
        <f t="shared" si="0"/>
        <v>11464</v>
      </c>
      <c r="E30" s="140">
        <f t="shared" si="1"/>
        <v>4490</v>
      </c>
      <c r="F30" s="140">
        <v>379</v>
      </c>
      <c r="G30" s="140">
        <v>468</v>
      </c>
      <c r="H30" s="140">
        <v>57</v>
      </c>
      <c r="I30" s="140">
        <v>904</v>
      </c>
      <c r="J30" s="140">
        <v>2</v>
      </c>
      <c r="K30" s="140">
        <v>39</v>
      </c>
      <c r="L30" s="140">
        <v>41</v>
      </c>
      <c r="M30" s="140">
        <v>1265</v>
      </c>
      <c r="N30" s="140">
        <v>2065</v>
      </c>
      <c r="O30" s="140">
        <v>3330</v>
      </c>
      <c r="P30" s="140">
        <v>202</v>
      </c>
      <c r="Q30" s="140">
        <v>13</v>
      </c>
      <c r="R30" s="140">
        <v>215</v>
      </c>
      <c r="S30" s="140">
        <v>139</v>
      </c>
      <c r="T30" s="140">
        <v>2239</v>
      </c>
      <c r="U30" s="140">
        <v>4596</v>
      </c>
      <c r="V30" s="140" t="s">
        <v>508</v>
      </c>
      <c r="W30" s="140">
        <f t="shared" si="2"/>
        <v>6835</v>
      </c>
      <c r="X30" s="140">
        <v>744</v>
      </c>
      <c r="Y30" s="137"/>
      <c r="Z30" s="141">
        <v>16</v>
      </c>
    </row>
    <row r="31" spans="1:26" ht="13.5" customHeight="1">
      <c r="A31" s="142">
        <v>17</v>
      </c>
      <c r="B31" s="143" t="s">
        <v>58</v>
      </c>
      <c r="C31" s="144"/>
      <c r="D31" s="139">
        <f t="shared" si="0"/>
        <v>11619</v>
      </c>
      <c r="E31" s="140">
        <f t="shared" si="1"/>
        <v>5858</v>
      </c>
      <c r="F31" s="140">
        <v>419</v>
      </c>
      <c r="G31" s="140">
        <v>652</v>
      </c>
      <c r="H31" s="140">
        <v>18</v>
      </c>
      <c r="I31" s="140">
        <v>1089</v>
      </c>
      <c r="J31" s="140">
        <v>29</v>
      </c>
      <c r="K31" s="140">
        <v>75</v>
      </c>
      <c r="L31" s="140">
        <v>104</v>
      </c>
      <c r="M31" s="140">
        <v>1857</v>
      </c>
      <c r="N31" s="140">
        <v>2607</v>
      </c>
      <c r="O31" s="140">
        <v>4464</v>
      </c>
      <c r="P31" s="140">
        <v>192</v>
      </c>
      <c r="Q31" s="140">
        <v>9</v>
      </c>
      <c r="R31" s="140">
        <v>201</v>
      </c>
      <c r="S31" s="140">
        <v>218</v>
      </c>
      <c r="T31" s="140">
        <v>1789</v>
      </c>
      <c r="U31" s="140">
        <v>3754</v>
      </c>
      <c r="V31" s="140" t="s">
        <v>508</v>
      </c>
      <c r="W31" s="140">
        <f t="shared" si="2"/>
        <v>5543</v>
      </c>
      <c r="X31" s="140">
        <v>495</v>
      </c>
      <c r="Y31" s="137"/>
      <c r="Z31" s="141">
        <v>17</v>
      </c>
    </row>
    <row r="32" spans="1:26" ht="13.5" customHeight="1">
      <c r="A32" s="142">
        <v>18</v>
      </c>
      <c r="B32" s="143" t="s">
        <v>59</v>
      </c>
      <c r="C32" s="144"/>
      <c r="D32" s="139">
        <f t="shared" si="0"/>
        <v>5672</v>
      </c>
      <c r="E32" s="140">
        <f t="shared" si="1"/>
        <v>2797</v>
      </c>
      <c r="F32" s="140">
        <v>286</v>
      </c>
      <c r="G32" s="140">
        <v>329</v>
      </c>
      <c r="H32" s="140">
        <v>5</v>
      </c>
      <c r="I32" s="140">
        <v>620</v>
      </c>
      <c r="J32" s="140">
        <v>0</v>
      </c>
      <c r="K32" s="140">
        <v>15</v>
      </c>
      <c r="L32" s="140">
        <v>15</v>
      </c>
      <c r="M32" s="140">
        <v>827</v>
      </c>
      <c r="N32" s="140">
        <v>1253</v>
      </c>
      <c r="O32" s="140">
        <v>2080</v>
      </c>
      <c r="P32" s="140">
        <v>77</v>
      </c>
      <c r="Q32" s="140">
        <v>5</v>
      </c>
      <c r="R32" s="140">
        <v>82</v>
      </c>
      <c r="S32" s="140">
        <v>71</v>
      </c>
      <c r="T32" s="140">
        <v>1017</v>
      </c>
      <c r="U32" s="140">
        <v>1787</v>
      </c>
      <c r="V32" s="140" t="s">
        <v>508</v>
      </c>
      <c r="W32" s="140">
        <f t="shared" si="2"/>
        <v>2804</v>
      </c>
      <c r="X32" s="140">
        <v>227</v>
      </c>
      <c r="Y32" s="137"/>
      <c r="Z32" s="141">
        <v>18</v>
      </c>
    </row>
    <row r="33" spans="1:26" ht="13.5" customHeight="1">
      <c r="A33" s="142">
        <v>19</v>
      </c>
      <c r="B33" s="143" t="s">
        <v>60</v>
      </c>
      <c r="C33" s="144"/>
      <c r="D33" s="139">
        <f t="shared" si="0"/>
        <v>9385</v>
      </c>
      <c r="E33" s="140">
        <f t="shared" si="1"/>
        <v>3961</v>
      </c>
      <c r="F33" s="140">
        <v>255</v>
      </c>
      <c r="G33" s="140">
        <v>345</v>
      </c>
      <c r="H33" s="140">
        <v>3</v>
      </c>
      <c r="I33" s="140">
        <v>603</v>
      </c>
      <c r="J33" s="140">
        <v>0</v>
      </c>
      <c r="K33" s="140">
        <v>19</v>
      </c>
      <c r="L33" s="140">
        <v>19</v>
      </c>
      <c r="M33" s="140">
        <v>1236</v>
      </c>
      <c r="N33" s="140">
        <v>1947</v>
      </c>
      <c r="O33" s="140">
        <v>3183</v>
      </c>
      <c r="P33" s="140">
        <v>141</v>
      </c>
      <c r="Q33" s="140">
        <v>15</v>
      </c>
      <c r="R33" s="140">
        <v>156</v>
      </c>
      <c r="S33" s="140">
        <v>157</v>
      </c>
      <c r="T33" s="140">
        <v>1722</v>
      </c>
      <c r="U33" s="140">
        <v>3545</v>
      </c>
      <c r="V33" s="140" t="s">
        <v>508</v>
      </c>
      <c r="W33" s="140">
        <f t="shared" si="2"/>
        <v>5267</v>
      </c>
      <c r="X33" s="140">
        <v>427</v>
      </c>
      <c r="Y33" s="137"/>
      <c r="Z33" s="141">
        <v>19</v>
      </c>
    </row>
    <row r="34" spans="1:26" ht="13.5" customHeight="1">
      <c r="A34" s="142">
        <v>20</v>
      </c>
      <c r="B34" s="143" t="s">
        <v>61</v>
      </c>
      <c r="C34" s="144"/>
      <c r="D34" s="139">
        <f t="shared" si="0"/>
        <v>5503</v>
      </c>
      <c r="E34" s="140">
        <f t="shared" si="1"/>
        <v>2180</v>
      </c>
      <c r="F34" s="140">
        <v>195</v>
      </c>
      <c r="G34" s="140">
        <v>492</v>
      </c>
      <c r="H34" s="140">
        <v>1</v>
      </c>
      <c r="I34" s="140">
        <v>688</v>
      </c>
      <c r="J34" s="140">
        <v>5</v>
      </c>
      <c r="K34" s="140">
        <v>7</v>
      </c>
      <c r="L34" s="140">
        <v>12</v>
      </c>
      <c r="M34" s="140">
        <v>394</v>
      </c>
      <c r="N34" s="140">
        <v>945</v>
      </c>
      <c r="O34" s="140">
        <v>1339</v>
      </c>
      <c r="P34" s="140">
        <v>71</v>
      </c>
      <c r="Q34" s="140">
        <v>70</v>
      </c>
      <c r="R34" s="140">
        <v>141</v>
      </c>
      <c r="S34" s="140">
        <v>44</v>
      </c>
      <c r="T34" s="140">
        <v>1614</v>
      </c>
      <c r="U34" s="140">
        <v>1665</v>
      </c>
      <c r="V34" s="140" t="s">
        <v>508</v>
      </c>
      <c r="W34" s="140">
        <f t="shared" si="2"/>
        <v>3279</v>
      </c>
      <c r="X34" s="140">
        <v>571</v>
      </c>
      <c r="Y34" s="137"/>
      <c r="Z34" s="141">
        <v>20</v>
      </c>
    </row>
    <row r="35" spans="1:26" ht="13.5" customHeight="1">
      <c r="A35" s="142">
        <v>21</v>
      </c>
      <c r="B35" s="143" t="s">
        <v>62</v>
      </c>
      <c r="C35" s="144"/>
      <c r="D35" s="139">
        <f t="shared" si="0"/>
        <v>36447</v>
      </c>
      <c r="E35" s="140">
        <f t="shared" si="1"/>
        <v>17247</v>
      </c>
      <c r="F35" s="140">
        <v>1109</v>
      </c>
      <c r="G35" s="140">
        <v>1394</v>
      </c>
      <c r="H35" s="140">
        <v>13</v>
      </c>
      <c r="I35" s="140">
        <v>2516</v>
      </c>
      <c r="J35" s="140">
        <v>46</v>
      </c>
      <c r="K35" s="140">
        <v>49</v>
      </c>
      <c r="L35" s="140">
        <v>95</v>
      </c>
      <c r="M35" s="140">
        <v>5431</v>
      </c>
      <c r="N35" s="140">
        <v>8657</v>
      </c>
      <c r="O35" s="140">
        <v>14088</v>
      </c>
      <c r="P35" s="140">
        <v>532</v>
      </c>
      <c r="Q35" s="140">
        <v>16</v>
      </c>
      <c r="R35" s="140">
        <v>548</v>
      </c>
      <c r="S35" s="140">
        <v>591</v>
      </c>
      <c r="T35" s="140">
        <v>4523</v>
      </c>
      <c r="U35" s="140">
        <v>14086</v>
      </c>
      <c r="V35" s="140" t="s">
        <v>508</v>
      </c>
      <c r="W35" s="140">
        <f t="shared" si="2"/>
        <v>18609</v>
      </c>
      <c r="X35" s="140">
        <v>1451</v>
      </c>
      <c r="Y35" s="137"/>
      <c r="Z35" s="141">
        <v>21</v>
      </c>
    </row>
    <row r="36" spans="1:26" ht="13.5" customHeight="1">
      <c r="A36" s="142">
        <v>22</v>
      </c>
      <c r="B36" s="143" t="s">
        <v>63</v>
      </c>
      <c r="C36" s="144"/>
      <c r="D36" s="139">
        <f t="shared" si="0"/>
        <v>9444</v>
      </c>
      <c r="E36" s="140">
        <f t="shared" si="1"/>
        <v>3612</v>
      </c>
      <c r="F36" s="781">
        <v>141</v>
      </c>
      <c r="G36" s="140">
        <v>268</v>
      </c>
      <c r="H36" s="140">
        <v>1</v>
      </c>
      <c r="I36" s="140">
        <v>410</v>
      </c>
      <c r="J36" s="140">
        <v>0</v>
      </c>
      <c r="K36" s="140">
        <v>11</v>
      </c>
      <c r="L36" s="140">
        <v>11</v>
      </c>
      <c r="M36" s="140">
        <v>1219</v>
      </c>
      <c r="N36" s="140">
        <v>1854</v>
      </c>
      <c r="O36" s="140">
        <v>3073</v>
      </c>
      <c r="P36" s="140">
        <v>112</v>
      </c>
      <c r="Q36" s="140">
        <v>6</v>
      </c>
      <c r="R36" s="140">
        <v>118</v>
      </c>
      <c r="S36" s="140">
        <v>149</v>
      </c>
      <c r="T36" s="140">
        <v>1076</v>
      </c>
      <c r="U36" s="140">
        <v>4607</v>
      </c>
      <c r="V36" s="140" t="s">
        <v>508</v>
      </c>
      <c r="W36" s="140">
        <f t="shared" si="2"/>
        <v>5683</v>
      </c>
      <c r="X36" s="140">
        <v>517</v>
      </c>
      <c r="Y36" s="137"/>
      <c r="Z36" s="141">
        <v>22</v>
      </c>
    </row>
    <row r="37" spans="1:26" ht="13.5" customHeight="1">
      <c r="A37" s="142">
        <v>23</v>
      </c>
      <c r="B37" s="143" t="s">
        <v>64</v>
      </c>
      <c r="C37" s="144"/>
      <c r="D37" s="139">
        <f t="shared" si="0"/>
        <v>22047</v>
      </c>
      <c r="E37" s="140">
        <f t="shared" si="1"/>
        <v>9713</v>
      </c>
      <c r="F37" s="140">
        <v>375</v>
      </c>
      <c r="G37" s="140">
        <v>502</v>
      </c>
      <c r="H37" s="140">
        <v>1</v>
      </c>
      <c r="I37" s="140">
        <v>878</v>
      </c>
      <c r="J37" s="140">
        <v>3</v>
      </c>
      <c r="K37" s="140">
        <v>28</v>
      </c>
      <c r="L37" s="140">
        <v>31</v>
      </c>
      <c r="M37" s="140">
        <v>3443</v>
      </c>
      <c r="N37" s="140">
        <v>5173</v>
      </c>
      <c r="O37" s="140">
        <v>8616</v>
      </c>
      <c r="P37" s="140">
        <v>180</v>
      </c>
      <c r="Q37" s="140">
        <v>8</v>
      </c>
      <c r="R37" s="140">
        <v>188</v>
      </c>
      <c r="S37" s="140">
        <v>403</v>
      </c>
      <c r="T37" s="140">
        <v>2151</v>
      </c>
      <c r="U37" s="140">
        <v>9780</v>
      </c>
      <c r="V37" s="140" t="s">
        <v>508</v>
      </c>
      <c r="W37" s="140">
        <f t="shared" si="2"/>
        <v>11931</v>
      </c>
      <c r="X37" s="140">
        <v>1318</v>
      </c>
      <c r="Y37" s="137"/>
      <c r="Z37" s="141">
        <v>23</v>
      </c>
    </row>
    <row r="38" spans="1:26" ht="13.5" customHeight="1">
      <c r="A38" s="142">
        <v>24</v>
      </c>
      <c r="B38" s="143" t="s">
        <v>65</v>
      </c>
      <c r="C38" s="144"/>
      <c r="D38" s="139">
        <f t="shared" si="0"/>
        <v>13402</v>
      </c>
      <c r="E38" s="140">
        <f t="shared" si="1"/>
        <v>5889</v>
      </c>
      <c r="F38" s="140">
        <v>310</v>
      </c>
      <c r="G38" s="140">
        <v>452</v>
      </c>
      <c r="H38" s="140">
        <v>6</v>
      </c>
      <c r="I38" s="140">
        <v>768</v>
      </c>
      <c r="J38" s="140">
        <v>9</v>
      </c>
      <c r="K38" s="140">
        <v>24</v>
      </c>
      <c r="L38" s="140">
        <v>33</v>
      </c>
      <c r="M38" s="140">
        <v>1962</v>
      </c>
      <c r="N38" s="140">
        <v>2909</v>
      </c>
      <c r="O38" s="140">
        <v>4871</v>
      </c>
      <c r="P38" s="140">
        <v>214</v>
      </c>
      <c r="Q38" s="140">
        <v>3</v>
      </c>
      <c r="R38" s="140">
        <v>217</v>
      </c>
      <c r="S38" s="140">
        <v>251</v>
      </c>
      <c r="T38" s="140">
        <v>1470</v>
      </c>
      <c r="U38" s="140">
        <v>5792</v>
      </c>
      <c r="V38" s="140" t="s">
        <v>508</v>
      </c>
      <c r="W38" s="140">
        <f t="shared" si="2"/>
        <v>7262</v>
      </c>
      <c r="X38" s="140">
        <v>663</v>
      </c>
      <c r="Y38" s="137"/>
      <c r="Z38" s="141">
        <v>24</v>
      </c>
    </row>
    <row r="39" spans="1:26" ht="13.5" customHeight="1">
      <c r="A39" s="142">
        <v>25</v>
      </c>
      <c r="B39" s="143" t="s">
        <v>66</v>
      </c>
      <c r="C39" s="144"/>
      <c r="D39" s="139">
        <f t="shared" si="0"/>
        <v>17547</v>
      </c>
      <c r="E39" s="140">
        <f t="shared" si="1"/>
        <v>8020</v>
      </c>
      <c r="F39" s="140">
        <v>771</v>
      </c>
      <c r="G39" s="781">
        <v>711</v>
      </c>
      <c r="H39" s="140">
        <v>10</v>
      </c>
      <c r="I39" s="140">
        <v>1492</v>
      </c>
      <c r="J39" s="140">
        <v>13</v>
      </c>
      <c r="K39" s="140">
        <v>19</v>
      </c>
      <c r="L39" s="140">
        <v>32</v>
      </c>
      <c r="M39" s="140">
        <v>2558</v>
      </c>
      <c r="N39" s="140">
        <v>3388</v>
      </c>
      <c r="O39" s="140">
        <v>5946</v>
      </c>
      <c r="P39" s="140">
        <v>430</v>
      </c>
      <c r="Q39" s="140">
        <v>120</v>
      </c>
      <c r="R39" s="140">
        <v>550</v>
      </c>
      <c r="S39" s="140">
        <v>328</v>
      </c>
      <c r="T39" s="140">
        <v>2167</v>
      </c>
      <c r="U39" s="140">
        <v>7032</v>
      </c>
      <c r="V39" s="140" t="s">
        <v>508</v>
      </c>
      <c r="W39" s="140">
        <f t="shared" si="2"/>
        <v>9199</v>
      </c>
      <c r="X39" s="140">
        <v>1135</v>
      </c>
      <c r="Y39" s="137"/>
      <c r="Z39" s="141">
        <v>25</v>
      </c>
    </row>
    <row r="40" spans="1:26" ht="13.5" customHeight="1">
      <c r="A40" s="142">
        <v>26</v>
      </c>
      <c r="B40" s="143" t="s">
        <v>67</v>
      </c>
      <c r="C40" s="144"/>
      <c r="D40" s="139">
        <f t="shared" si="0"/>
        <v>29288</v>
      </c>
      <c r="E40" s="140">
        <f t="shared" si="1"/>
        <v>12313</v>
      </c>
      <c r="F40" s="140">
        <v>1140</v>
      </c>
      <c r="G40" s="140">
        <v>1167</v>
      </c>
      <c r="H40" s="140">
        <v>102</v>
      </c>
      <c r="I40" s="140">
        <v>2409</v>
      </c>
      <c r="J40" s="140">
        <v>24</v>
      </c>
      <c r="K40" s="140">
        <v>12</v>
      </c>
      <c r="L40" s="140">
        <v>36</v>
      </c>
      <c r="M40" s="140">
        <v>3522</v>
      </c>
      <c r="N40" s="140">
        <v>5480</v>
      </c>
      <c r="O40" s="140">
        <v>9002</v>
      </c>
      <c r="P40" s="140">
        <v>760</v>
      </c>
      <c r="Q40" s="140">
        <v>106</v>
      </c>
      <c r="R40" s="140">
        <v>866</v>
      </c>
      <c r="S40" s="140">
        <v>556</v>
      </c>
      <c r="T40" s="140">
        <v>3540</v>
      </c>
      <c r="U40" s="140">
        <v>12879</v>
      </c>
      <c r="V40" s="140" t="s">
        <v>508</v>
      </c>
      <c r="W40" s="140">
        <f t="shared" si="2"/>
        <v>16419</v>
      </c>
      <c r="X40" s="140">
        <v>3530</v>
      </c>
      <c r="Y40" s="137"/>
      <c r="Z40" s="141">
        <v>26</v>
      </c>
    </row>
    <row r="41" spans="1:26" ht="13.5" customHeight="1">
      <c r="A41" s="142">
        <v>27</v>
      </c>
      <c r="B41" s="143" t="s">
        <v>68</v>
      </c>
      <c r="C41" s="144"/>
      <c r="D41" s="139">
        <f t="shared" si="0"/>
        <v>13577</v>
      </c>
      <c r="E41" s="140">
        <f t="shared" si="1"/>
        <v>5058</v>
      </c>
      <c r="F41" s="140">
        <v>177</v>
      </c>
      <c r="G41" s="140">
        <v>350</v>
      </c>
      <c r="H41" s="140">
        <v>0</v>
      </c>
      <c r="I41" s="140">
        <v>527</v>
      </c>
      <c r="J41" s="140">
        <v>1</v>
      </c>
      <c r="K41" s="140">
        <v>13</v>
      </c>
      <c r="L41" s="140">
        <v>14</v>
      </c>
      <c r="M41" s="140">
        <v>1704</v>
      </c>
      <c r="N41" s="140">
        <v>2664</v>
      </c>
      <c r="O41" s="140">
        <v>4368</v>
      </c>
      <c r="P41" s="140">
        <v>139</v>
      </c>
      <c r="Q41" s="140">
        <v>10</v>
      </c>
      <c r="R41" s="140">
        <v>149</v>
      </c>
      <c r="S41" s="140">
        <v>294</v>
      </c>
      <c r="T41" s="140">
        <v>1287</v>
      </c>
      <c r="U41" s="140">
        <v>6938</v>
      </c>
      <c r="V41" s="140" t="s">
        <v>508</v>
      </c>
      <c r="W41" s="140">
        <f t="shared" si="2"/>
        <v>8225</v>
      </c>
      <c r="X41" s="140">
        <v>1458</v>
      </c>
      <c r="Y41" s="137"/>
      <c r="Z41" s="141">
        <v>27</v>
      </c>
    </row>
    <row r="42" spans="1:26" ht="13.5" customHeight="1">
      <c r="A42" s="142">
        <v>28</v>
      </c>
      <c r="B42" s="143" t="s">
        <v>69</v>
      </c>
      <c r="C42" s="144"/>
      <c r="D42" s="139">
        <f t="shared" si="0"/>
        <v>28592</v>
      </c>
      <c r="E42" s="140">
        <f t="shared" si="1"/>
        <v>11928</v>
      </c>
      <c r="F42" s="140">
        <v>679</v>
      </c>
      <c r="G42" s="140">
        <v>967</v>
      </c>
      <c r="H42" s="140">
        <v>7</v>
      </c>
      <c r="I42" s="140">
        <v>1653</v>
      </c>
      <c r="J42" s="140">
        <v>62</v>
      </c>
      <c r="K42" s="140">
        <v>48</v>
      </c>
      <c r="L42" s="140">
        <v>110</v>
      </c>
      <c r="M42" s="140">
        <v>3701</v>
      </c>
      <c r="N42" s="140">
        <v>6004</v>
      </c>
      <c r="O42" s="140">
        <v>9705</v>
      </c>
      <c r="P42" s="140">
        <v>414</v>
      </c>
      <c r="Q42" s="140">
        <v>46</v>
      </c>
      <c r="R42" s="140">
        <v>460</v>
      </c>
      <c r="S42" s="140">
        <v>621</v>
      </c>
      <c r="T42" s="140">
        <v>2922</v>
      </c>
      <c r="U42" s="140">
        <v>13121</v>
      </c>
      <c r="V42" s="140" t="s">
        <v>508</v>
      </c>
      <c r="W42" s="140">
        <f t="shared" si="2"/>
        <v>16043</v>
      </c>
      <c r="X42" s="140">
        <v>3681</v>
      </c>
      <c r="Y42" s="137"/>
      <c r="Z42" s="141">
        <v>28</v>
      </c>
    </row>
    <row r="43" spans="1:26" ht="13.5" customHeight="1">
      <c r="A43" s="142">
        <v>29</v>
      </c>
      <c r="B43" s="143" t="s">
        <v>70</v>
      </c>
      <c r="C43" s="144"/>
      <c r="D43" s="139">
        <f t="shared" si="0"/>
        <v>701</v>
      </c>
      <c r="E43" s="140">
        <f t="shared" si="1"/>
        <v>304</v>
      </c>
      <c r="F43" s="140">
        <v>27</v>
      </c>
      <c r="G43" s="140">
        <v>57</v>
      </c>
      <c r="H43" s="140">
        <v>0</v>
      </c>
      <c r="I43" s="140">
        <v>84</v>
      </c>
      <c r="J43" s="140">
        <v>8</v>
      </c>
      <c r="K43" s="140">
        <v>23</v>
      </c>
      <c r="L43" s="140">
        <v>31</v>
      </c>
      <c r="M43" s="140">
        <v>60</v>
      </c>
      <c r="N43" s="140">
        <v>96</v>
      </c>
      <c r="O43" s="140">
        <v>156</v>
      </c>
      <c r="P43" s="140">
        <v>27</v>
      </c>
      <c r="Q43" s="140">
        <v>6</v>
      </c>
      <c r="R43" s="140">
        <v>33</v>
      </c>
      <c r="S43" s="140">
        <v>5</v>
      </c>
      <c r="T43" s="140">
        <v>178</v>
      </c>
      <c r="U43" s="140">
        <v>214</v>
      </c>
      <c r="V43" s="140" t="s">
        <v>508</v>
      </c>
      <c r="W43" s="140">
        <f t="shared" si="2"/>
        <v>392</v>
      </c>
      <c r="X43" s="140">
        <v>139</v>
      </c>
      <c r="Y43" s="137"/>
      <c r="Z43" s="141">
        <v>29</v>
      </c>
    </row>
    <row r="44" spans="1:26" ht="13.5" customHeight="1">
      <c r="A44" s="142">
        <v>30</v>
      </c>
      <c r="B44" s="143" t="s">
        <v>71</v>
      </c>
      <c r="C44" s="144"/>
      <c r="D44" s="139">
        <f t="shared" si="0"/>
        <v>826</v>
      </c>
      <c r="E44" s="140">
        <f t="shared" si="1"/>
        <v>329</v>
      </c>
      <c r="F44" s="140">
        <v>16</v>
      </c>
      <c r="G44" s="140">
        <v>87</v>
      </c>
      <c r="H44" s="140">
        <v>0</v>
      </c>
      <c r="I44" s="140">
        <v>103</v>
      </c>
      <c r="J44" s="140">
        <v>4</v>
      </c>
      <c r="K44" s="140">
        <v>8</v>
      </c>
      <c r="L44" s="140">
        <v>12</v>
      </c>
      <c r="M44" s="140">
        <v>72</v>
      </c>
      <c r="N44" s="140">
        <v>113</v>
      </c>
      <c r="O44" s="140">
        <v>185</v>
      </c>
      <c r="P44" s="140">
        <v>24</v>
      </c>
      <c r="Q44" s="140">
        <v>5</v>
      </c>
      <c r="R44" s="140">
        <v>29</v>
      </c>
      <c r="S44" s="140">
        <v>17</v>
      </c>
      <c r="T44" s="140">
        <v>279</v>
      </c>
      <c r="U44" s="140">
        <v>201</v>
      </c>
      <c r="V44" s="140" t="s">
        <v>508</v>
      </c>
      <c r="W44" s="140">
        <f t="shared" si="2"/>
        <v>480</v>
      </c>
      <c r="X44" s="140">
        <v>193</v>
      </c>
      <c r="Y44" s="137"/>
      <c r="Z44" s="141">
        <v>30</v>
      </c>
    </row>
    <row r="45" spans="1:26" ht="13.5" customHeight="1">
      <c r="A45" s="142">
        <v>31</v>
      </c>
      <c r="B45" s="143" t="s">
        <v>72</v>
      </c>
      <c r="C45" s="144"/>
      <c r="D45" s="139">
        <f t="shared" si="0"/>
        <v>599</v>
      </c>
      <c r="E45" s="140">
        <f t="shared" si="1"/>
        <v>189</v>
      </c>
      <c r="F45" s="140">
        <v>21</v>
      </c>
      <c r="G45" s="140">
        <v>40</v>
      </c>
      <c r="H45" s="140">
        <v>0</v>
      </c>
      <c r="I45" s="140">
        <v>61</v>
      </c>
      <c r="J45" s="140">
        <v>0</v>
      </c>
      <c r="K45" s="140">
        <v>1</v>
      </c>
      <c r="L45" s="140">
        <v>1</v>
      </c>
      <c r="M45" s="140">
        <v>34</v>
      </c>
      <c r="N45" s="140">
        <v>59</v>
      </c>
      <c r="O45" s="140">
        <v>93</v>
      </c>
      <c r="P45" s="140">
        <v>27</v>
      </c>
      <c r="Q45" s="140">
        <v>7</v>
      </c>
      <c r="R45" s="140">
        <v>34</v>
      </c>
      <c r="S45" s="140">
        <v>1</v>
      </c>
      <c r="T45" s="140">
        <v>203</v>
      </c>
      <c r="U45" s="140">
        <v>206</v>
      </c>
      <c r="V45" s="140" t="s">
        <v>508</v>
      </c>
      <c r="W45" s="140">
        <f t="shared" si="2"/>
        <v>409</v>
      </c>
      <c r="X45" s="140">
        <v>135</v>
      </c>
      <c r="Y45" s="137"/>
      <c r="Z45" s="141">
        <v>31</v>
      </c>
    </row>
    <row r="46" spans="1:26" ht="13.5" customHeight="1">
      <c r="A46" s="142">
        <v>32</v>
      </c>
      <c r="B46" s="143" t="s">
        <v>73</v>
      </c>
      <c r="C46" s="144"/>
      <c r="D46" s="139">
        <f t="shared" si="0"/>
        <v>177</v>
      </c>
      <c r="E46" s="140">
        <f t="shared" si="1"/>
        <v>40</v>
      </c>
      <c r="F46" s="140">
        <v>0</v>
      </c>
      <c r="G46" s="140">
        <v>4</v>
      </c>
      <c r="H46" s="140">
        <v>0</v>
      </c>
      <c r="I46" s="140">
        <v>4</v>
      </c>
      <c r="J46" s="140">
        <v>0</v>
      </c>
      <c r="K46" s="140">
        <v>1</v>
      </c>
      <c r="L46" s="140">
        <v>1</v>
      </c>
      <c r="M46" s="140">
        <v>6</v>
      </c>
      <c r="N46" s="140">
        <v>18</v>
      </c>
      <c r="O46" s="140">
        <v>24</v>
      </c>
      <c r="P46" s="140">
        <v>8</v>
      </c>
      <c r="Q46" s="781">
        <v>3</v>
      </c>
      <c r="R46" s="140">
        <v>11</v>
      </c>
      <c r="S46" s="140">
        <v>2</v>
      </c>
      <c r="T46" s="140">
        <v>69</v>
      </c>
      <c r="U46" s="140">
        <v>66</v>
      </c>
      <c r="V46" s="140" t="s">
        <v>508</v>
      </c>
      <c r="W46" s="140">
        <f t="shared" si="2"/>
        <v>135</v>
      </c>
      <c r="X46" s="140">
        <v>32</v>
      </c>
      <c r="Y46" s="137"/>
      <c r="Z46" s="141">
        <v>32</v>
      </c>
    </row>
    <row r="47" spans="1:26" ht="13.5" customHeight="1">
      <c r="A47" s="142">
        <v>33</v>
      </c>
      <c r="B47" s="143" t="s">
        <v>74</v>
      </c>
      <c r="C47" s="144"/>
      <c r="D47" s="139">
        <f t="shared" si="0"/>
        <v>1796</v>
      </c>
      <c r="E47" s="140">
        <f t="shared" si="1"/>
        <v>822</v>
      </c>
      <c r="F47" s="140">
        <v>223</v>
      </c>
      <c r="G47" s="140">
        <v>200</v>
      </c>
      <c r="H47" s="140">
        <v>2</v>
      </c>
      <c r="I47" s="140">
        <v>425</v>
      </c>
      <c r="J47" s="140">
        <v>0</v>
      </c>
      <c r="K47" s="140">
        <v>2</v>
      </c>
      <c r="L47" s="140">
        <v>2</v>
      </c>
      <c r="M47" s="140">
        <v>96</v>
      </c>
      <c r="N47" s="140">
        <v>201</v>
      </c>
      <c r="O47" s="140">
        <v>297</v>
      </c>
      <c r="P47" s="140">
        <v>53</v>
      </c>
      <c r="Q47" s="140">
        <v>45</v>
      </c>
      <c r="R47" s="140">
        <v>98</v>
      </c>
      <c r="S47" s="140">
        <v>16</v>
      </c>
      <c r="T47" s="140">
        <v>550</v>
      </c>
      <c r="U47" s="140">
        <v>408</v>
      </c>
      <c r="V47" s="140" t="s">
        <v>508</v>
      </c>
      <c r="W47" s="140">
        <f t="shared" si="2"/>
        <v>958</v>
      </c>
      <c r="X47" s="140">
        <v>258</v>
      </c>
      <c r="Y47" s="137">
        <v>42</v>
      </c>
      <c r="Z47" s="141">
        <v>33</v>
      </c>
    </row>
    <row r="48" spans="1:26" ht="13.5" customHeight="1">
      <c r="A48" s="142">
        <v>34</v>
      </c>
      <c r="B48" s="143" t="s">
        <v>75</v>
      </c>
      <c r="C48" s="144"/>
      <c r="D48" s="139">
        <f t="shared" si="0"/>
        <v>801</v>
      </c>
      <c r="E48" s="140">
        <f t="shared" si="1"/>
        <v>391</v>
      </c>
      <c r="F48" s="140">
        <v>92</v>
      </c>
      <c r="G48" s="140">
        <v>112</v>
      </c>
      <c r="H48" s="140">
        <v>1</v>
      </c>
      <c r="I48" s="140">
        <v>205</v>
      </c>
      <c r="J48" s="140">
        <v>0</v>
      </c>
      <c r="K48" s="140">
        <v>2</v>
      </c>
      <c r="L48" s="140">
        <v>2</v>
      </c>
      <c r="M48" s="140">
        <v>36</v>
      </c>
      <c r="N48" s="140">
        <v>75</v>
      </c>
      <c r="O48" s="140">
        <v>111</v>
      </c>
      <c r="P48" s="140">
        <v>38</v>
      </c>
      <c r="Q48" s="140">
        <v>35</v>
      </c>
      <c r="R48" s="140">
        <v>73</v>
      </c>
      <c r="S48" s="140">
        <v>2</v>
      </c>
      <c r="T48" s="140">
        <v>235</v>
      </c>
      <c r="U48" s="140">
        <v>173</v>
      </c>
      <c r="V48" s="140" t="s">
        <v>508</v>
      </c>
      <c r="W48" s="140">
        <f t="shared" si="2"/>
        <v>408</v>
      </c>
      <c r="X48" s="140">
        <v>146</v>
      </c>
      <c r="Y48" s="137">
        <v>15</v>
      </c>
      <c r="Z48" s="141">
        <v>34</v>
      </c>
    </row>
    <row r="49" spans="1:26" ht="13.5" customHeight="1">
      <c r="A49" s="142">
        <v>35</v>
      </c>
      <c r="B49" s="143" t="s">
        <v>76</v>
      </c>
      <c r="C49" s="144"/>
      <c r="D49" s="139">
        <f t="shared" si="0"/>
        <v>1376</v>
      </c>
      <c r="E49" s="140">
        <f t="shared" si="1"/>
        <v>589</v>
      </c>
      <c r="F49" s="140">
        <v>66</v>
      </c>
      <c r="G49" s="140">
        <v>129</v>
      </c>
      <c r="H49" s="140">
        <v>1</v>
      </c>
      <c r="I49" s="140">
        <v>196</v>
      </c>
      <c r="J49" s="140">
        <v>2</v>
      </c>
      <c r="K49" s="140">
        <v>3</v>
      </c>
      <c r="L49" s="140">
        <v>5</v>
      </c>
      <c r="M49" s="140">
        <v>111</v>
      </c>
      <c r="N49" s="140">
        <v>221</v>
      </c>
      <c r="O49" s="140">
        <v>332</v>
      </c>
      <c r="P49" s="140">
        <v>44</v>
      </c>
      <c r="Q49" s="140">
        <v>12</v>
      </c>
      <c r="R49" s="140">
        <v>56</v>
      </c>
      <c r="S49" s="140">
        <v>4</v>
      </c>
      <c r="T49" s="140">
        <v>395</v>
      </c>
      <c r="U49" s="140">
        <v>388</v>
      </c>
      <c r="V49" s="140" t="s">
        <v>508</v>
      </c>
      <c r="W49" s="140">
        <f t="shared" si="2"/>
        <v>783</v>
      </c>
      <c r="X49" s="140">
        <v>98</v>
      </c>
      <c r="Y49" s="137"/>
      <c r="Z49" s="141">
        <v>35</v>
      </c>
    </row>
    <row r="50" spans="1:26" ht="13.5" customHeight="1">
      <c r="A50" s="142">
        <v>36</v>
      </c>
      <c r="B50" s="143" t="s">
        <v>77</v>
      </c>
      <c r="C50" s="144"/>
      <c r="D50" s="139">
        <f t="shared" si="0"/>
        <v>1522</v>
      </c>
      <c r="E50" s="140">
        <f t="shared" si="1"/>
        <v>581</v>
      </c>
      <c r="F50" s="140">
        <v>78</v>
      </c>
      <c r="G50" s="140">
        <v>102</v>
      </c>
      <c r="H50" s="140">
        <v>1</v>
      </c>
      <c r="I50" s="140">
        <v>181</v>
      </c>
      <c r="J50" s="140">
        <v>1</v>
      </c>
      <c r="K50" s="140">
        <v>4</v>
      </c>
      <c r="L50" s="140">
        <v>5</v>
      </c>
      <c r="M50" s="140">
        <v>124</v>
      </c>
      <c r="N50" s="140">
        <v>225</v>
      </c>
      <c r="O50" s="140">
        <v>349</v>
      </c>
      <c r="P50" s="140">
        <v>34</v>
      </c>
      <c r="Q50" s="140">
        <v>12</v>
      </c>
      <c r="R50" s="140">
        <v>46</v>
      </c>
      <c r="S50" s="140">
        <v>2</v>
      </c>
      <c r="T50" s="140">
        <v>459</v>
      </c>
      <c r="U50" s="140">
        <v>480</v>
      </c>
      <c r="V50" s="140" t="s">
        <v>508</v>
      </c>
      <c r="W50" s="140">
        <f t="shared" si="2"/>
        <v>939</v>
      </c>
      <c r="X50" s="140">
        <v>182</v>
      </c>
      <c r="Y50" s="137"/>
      <c r="Z50" s="141">
        <v>36</v>
      </c>
    </row>
    <row r="51" spans="1:26" ht="13.5" customHeight="1">
      <c r="A51" s="142">
        <v>37</v>
      </c>
      <c r="B51" s="143" t="s">
        <v>78</v>
      </c>
      <c r="C51" s="144"/>
      <c r="D51" s="139">
        <f t="shared" si="0"/>
        <v>7724</v>
      </c>
      <c r="E51" s="140">
        <f t="shared" si="1"/>
        <v>2441</v>
      </c>
      <c r="F51" s="140">
        <v>278</v>
      </c>
      <c r="G51" s="140">
        <v>358</v>
      </c>
      <c r="H51" s="140">
        <v>6</v>
      </c>
      <c r="I51" s="140">
        <v>642</v>
      </c>
      <c r="J51" s="140">
        <v>13</v>
      </c>
      <c r="K51" s="140">
        <v>21</v>
      </c>
      <c r="L51" s="140">
        <v>34</v>
      </c>
      <c r="M51" s="140">
        <v>511</v>
      </c>
      <c r="N51" s="140">
        <v>1090</v>
      </c>
      <c r="O51" s="140">
        <v>1601</v>
      </c>
      <c r="P51" s="140">
        <v>135</v>
      </c>
      <c r="Q51" s="140">
        <v>29</v>
      </c>
      <c r="R51" s="140">
        <v>164</v>
      </c>
      <c r="S51" s="140">
        <v>69</v>
      </c>
      <c r="T51" s="140">
        <v>2421</v>
      </c>
      <c r="U51" s="140">
        <v>2793</v>
      </c>
      <c r="V51" s="140" t="s">
        <v>508</v>
      </c>
      <c r="W51" s="140">
        <f t="shared" si="2"/>
        <v>5214</v>
      </c>
      <c r="X51" s="140">
        <v>813</v>
      </c>
      <c r="Y51" s="137"/>
      <c r="Z51" s="141">
        <v>37</v>
      </c>
    </row>
    <row r="52" spans="1:26" ht="13.5" customHeight="1">
      <c r="A52" s="142">
        <v>38</v>
      </c>
      <c r="B52" s="143" t="s">
        <v>79</v>
      </c>
      <c r="C52" s="144"/>
      <c r="D52" s="139">
        <f t="shared" si="0"/>
        <v>24968</v>
      </c>
      <c r="E52" s="140">
        <f t="shared" si="1"/>
        <v>9819</v>
      </c>
      <c r="F52" s="140">
        <v>769</v>
      </c>
      <c r="G52" s="140">
        <v>1004</v>
      </c>
      <c r="H52" s="140">
        <v>20</v>
      </c>
      <c r="I52" s="140">
        <v>1793</v>
      </c>
      <c r="J52" s="140">
        <v>9</v>
      </c>
      <c r="K52" s="140">
        <v>28</v>
      </c>
      <c r="L52" s="140">
        <v>37</v>
      </c>
      <c r="M52" s="140">
        <v>3067</v>
      </c>
      <c r="N52" s="140">
        <v>4590</v>
      </c>
      <c r="O52" s="140">
        <v>7657</v>
      </c>
      <c r="P52" s="140">
        <v>305</v>
      </c>
      <c r="Q52" s="140">
        <v>27</v>
      </c>
      <c r="R52" s="140">
        <v>332</v>
      </c>
      <c r="S52" s="140">
        <v>469</v>
      </c>
      <c r="T52" s="140">
        <v>3565</v>
      </c>
      <c r="U52" s="140">
        <v>11115</v>
      </c>
      <c r="V52" s="140" t="s">
        <v>508</v>
      </c>
      <c r="W52" s="140">
        <f t="shared" si="2"/>
        <v>14680</v>
      </c>
      <c r="X52" s="140">
        <v>2302</v>
      </c>
      <c r="Y52" s="137"/>
      <c r="Z52" s="141">
        <v>38</v>
      </c>
    </row>
    <row r="53" spans="1:26" ht="13.5" customHeight="1">
      <c r="A53" s="142">
        <v>39</v>
      </c>
      <c r="B53" s="143" t="s">
        <v>80</v>
      </c>
      <c r="C53" s="144"/>
      <c r="D53" s="139">
        <f t="shared" si="0"/>
        <v>1136</v>
      </c>
      <c r="E53" s="140">
        <f t="shared" si="1"/>
        <v>498</v>
      </c>
      <c r="F53" s="140">
        <v>71</v>
      </c>
      <c r="G53" s="140">
        <v>251</v>
      </c>
      <c r="H53" s="140">
        <v>0</v>
      </c>
      <c r="I53" s="140">
        <v>322</v>
      </c>
      <c r="J53" s="140">
        <v>0</v>
      </c>
      <c r="K53" s="140">
        <v>2</v>
      </c>
      <c r="L53" s="140">
        <v>2</v>
      </c>
      <c r="M53" s="140">
        <v>40</v>
      </c>
      <c r="N53" s="140">
        <v>70</v>
      </c>
      <c r="O53" s="140">
        <v>110</v>
      </c>
      <c r="P53" s="140">
        <v>30</v>
      </c>
      <c r="Q53" s="140">
        <v>34</v>
      </c>
      <c r="R53" s="140">
        <v>64</v>
      </c>
      <c r="S53" s="140">
        <v>3</v>
      </c>
      <c r="T53" s="140">
        <v>355</v>
      </c>
      <c r="U53" s="140">
        <v>280</v>
      </c>
      <c r="V53" s="140" t="s">
        <v>508</v>
      </c>
      <c r="W53" s="140">
        <f t="shared" si="2"/>
        <v>635</v>
      </c>
      <c r="X53" s="140">
        <v>95</v>
      </c>
      <c r="Y53" s="137"/>
      <c r="Z53" s="141">
        <v>39</v>
      </c>
    </row>
    <row r="54" spans="1:26" ht="13.5" customHeight="1">
      <c r="A54" s="142">
        <v>40</v>
      </c>
      <c r="B54" s="143" t="s">
        <v>81</v>
      </c>
      <c r="C54" s="144"/>
      <c r="D54" s="139">
        <f t="shared" si="0"/>
        <v>4082</v>
      </c>
      <c r="E54" s="140">
        <f t="shared" si="1"/>
        <v>1383</v>
      </c>
      <c r="F54" s="140">
        <v>133</v>
      </c>
      <c r="G54" s="781">
        <v>254</v>
      </c>
      <c r="H54" s="140">
        <v>0</v>
      </c>
      <c r="I54" s="140">
        <v>387</v>
      </c>
      <c r="J54" s="140">
        <v>45</v>
      </c>
      <c r="K54" s="140">
        <v>56</v>
      </c>
      <c r="L54" s="140">
        <v>101</v>
      </c>
      <c r="M54" s="140">
        <v>307</v>
      </c>
      <c r="N54" s="140">
        <v>515</v>
      </c>
      <c r="O54" s="140">
        <v>822</v>
      </c>
      <c r="P54" s="140">
        <v>61</v>
      </c>
      <c r="Q54" s="140">
        <v>12</v>
      </c>
      <c r="R54" s="140">
        <v>73</v>
      </c>
      <c r="S54" s="140">
        <v>6</v>
      </c>
      <c r="T54" s="140">
        <v>1388</v>
      </c>
      <c r="U54" s="140">
        <v>1305</v>
      </c>
      <c r="V54" s="140" t="s">
        <v>508</v>
      </c>
      <c r="W54" s="140">
        <f t="shared" si="2"/>
        <v>2693</v>
      </c>
      <c r="X54" s="140">
        <v>861</v>
      </c>
      <c r="Y54" s="137"/>
      <c r="Z54" s="141">
        <v>40</v>
      </c>
    </row>
    <row r="55" spans="1:26" ht="13.5" customHeight="1">
      <c r="A55" s="142">
        <v>41</v>
      </c>
      <c r="B55" s="143" t="s">
        <v>82</v>
      </c>
      <c r="C55" s="144"/>
      <c r="D55" s="139">
        <f t="shared" si="0"/>
        <v>1534</v>
      </c>
      <c r="E55" s="140">
        <f t="shared" si="1"/>
        <v>561</v>
      </c>
      <c r="F55" s="140">
        <v>90</v>
      </c>
      <c r="G55" s="140">
        <v>88</v>
      </c>
      <c r="H55" s="140">
        <v>4</v>
      </c>
      <c r="I55" s="140">
        <v>182</v>
      </c>
      <c r="J55" s="140">
        <v>2</v>
      </c>
      <c r="K55" s="140">
        <v>8</v>
      </c>
      <c r="L55" s="140">
        <v>10</v>
      </c>
      <c r="M55" s="140">
        <v>84</v>
      </c>
      <c r="N55" s="140">
        <v>185</v>
      </c>
      <c r="O55" s="140">
        <v>269</v>
      </c>
      <c r="P55" s="140">
        <v>65</v>
      </c>
      <c r="Q55" s="140">
        <v>35</v>
      </c>
      <c r="R55" s="140">
        <v>100</v>
      </c>
      <c r="S55" s="140">
        <v>8</v>
      </c>
      <c r="T55" s="140">
        <v>502</v>
      </c>
      <c r="U55" s="140">
        <v>463</v>
      </c>
      <c r="V55" s="140" t="s">
        <v>508</v>
      </c>
      <c r="W55" s="140">
        <f t="shared" si="2"/>
        <v>965</v>
      </c>
      <c r="X55" s="140">
        <v>364</v>
      </c>
      <c r="Y55" s="137"/>
      <c r="Z55" s="141">
        <v>41</v>
      </c>
    </row>
    <row r="56" spans="1:26" ht="13.5" customHeight="1">
      <c r="A56" s="142">
        <v>42</v>
      </c>
      <c r="B56" s="143" t="s">
        <v>83</v>
      </c>
      <c r="C56" s="144"/>
      <c r="D56" s="782">
        <f>E56+S56</f>
        <v>28838</v>
      </c>
      <c r="E56" s="140">
        <f t="shared" si="1"/>
        <v>28330</v>
      </c>
      <c r="F56" s="140">
        <v>86</v>
      </c>
      <c r="G56" s="140">
        <v>82</v>
      </c>
      <c r="H56" s="140">
        <v>0</v>
      </c>
      <c r="I56" s="140">
        <v>168</v>
      </c>
      <c r="J56" s="140">
        <v>0</v>
      </c>
      <c r="K56" s="140">
        <v>0</v>
      </c>
      <c r="L56" s="140">
        <v>0</v>
      </c>
      <c r="M56" s="140">
        <v>12393</v>
      </c>
      <c r="N56" s="140">
        <v>15758</v>
      </c>
      <c r="O56" s="140">
        <v>28151</v>
      </c>
      <c r="P56" s="140">
        <v>11</v>
      </c>
      <c r="Q56" s="140">
        <v>0</v>
      </c>
      <c r="R56" s="140">
        <v>11</v>
      </c>
      <c r="S56" s="140">
        <v>508</v>
      </c>
      <c r="T56" s="646">
        <v>2919</v>
      </c>
      <c r="U56" s="646"/>
      <c r="V56" s="140" t="s">
        <v>508</v>
      </c>
      <c r="W56" s="784">
        <f t="shared" si="2"/>
        <v>2919</v>
      </c>
      <c r="X56" s="575" t="s">
        <v>508</v>
      </c>
      <c r="Y56" s="137"/>
      <c r="Z56" s="141">
        <v>42</v>
      </c>
    </row>
    <row r="57" spans="1:26" ht="13.5" customHeight="1">
      <c r="A57" s="142">
        <v>43</v>
      </c>
      <c r="B57" s="143" t="s">
        <v>566</v>
      </c>
      <c r="C57" s="144"/>
      <c r="D57" s="783">
        <v>11</v>
      </c>
      <c r="E57" s="140">
        <v>11</v>
      </c>
      <c r="F57" s="140" t="s">
        <v>567</v>
      </c>
      <c r="G57" s="140">
        <v>1</v>
      </c>
      <c r="H57" s="140" t="s">
        <v>568</v>
      </c>
      <c r="I57" s="140">
        <v>1</v>
      </c>
      <c r="J57" s="140" t="s">
        <v>568</v>
      </c>
      <c r="K57" s="140" t="s">
        <v>568</v>
      </c>
      <c r="L57" s="140" t="s">
        <v>568</v>
      </c>
      <c r="M57" s="140" t="s">
        <v>568</v>
      </c>
      <c r="N57" s="140">
        <v>3</v>
      </c>
      <c r="O57" s="140">
        <v>3</v>
      </c>
      <c r="P57" s="140">
        <v>2</v>
      </c>
      <c r="Q57" s="140">
        <v>5</v>
      </c>
      <c r="R57" s="140">
        <v>7</v>
      </c>
      <c r="S57" s="140" t="s">
        <v>568</v>
      </c>
      <c r="T57" s="140" t="s">
        <v>568</v>
      </c>
      <c r="U57" s="140" t="s">
        <v>568</v>
      </c>
      <c r="V57" s="140" t="s">
        <v>508</v>
      </c>
      <c r="W57" s="140" t="s">
        <v>568</v>
      </c>
      <c r="X57" s="140" t="s">
        <v>568</v>
      </c>
      <c r="Y57" s="137"/>
      <c r="Z57" s="141"/>
    </row>
    <row r="58" spans="1:26" ht="4.5" customHeight="1" thickBot="1">
      <c r="A58" s="145"/>
      <c r="B58" s="146"/>
      <c r="C58" s="147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50"/>
      <c r="Z58" s="151"/>
    </row>
    <row r="59" spans="1:26" ht="3" customHeight="1">
      <c r="A59" s="125"/>
      <c r="B59" s="125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25"/>
    </row>
    <row r="60" spans="1:26" ht="11.25" customHeight="1">
      <c r="A60" s="533" t="s">
        <v>457</v>
      </c>
      <c r="D60" s="125"/>
      <c r="E60" s="125"/>
      <c r="F60" s="125"/>
      <c r="G60" s="125"/>
      <c r="H60" s="125"/>
      <c r="I60" s="125"/>
      <c r="J60" s="125"/>
      <c r="K60" s="125"/>
      <c r="L60" s="125"/>
      <c r="N60" s="533" t="s">
        <v>458</v>
      </c>
      <c r="Z60" s="122"/>
    </row>
    <row r="61" spans="1:26" ht="11.25" customHeight="1">
      <c r="A61" s="534" t="s">
        <v>459</v>
      </c>
      <c r="C61" s="122"/>
      <c r="N61" s="533" t="s">
        <v>500</v>
      </c>
      <c r="Z61" s="122"/>
    </row>
    <row r="62" spans="1:26" ht="11.25" customHeight="1">
      <c r="A62" s="534" t="s">
        <v>569</v>
      </c>
      <c r="C62" s="122"/>
      <c r="N62" s="525"/>
      <c r="Z62" s="122"/>
    </row>
    <row r="63" spans="1:26" ht="11.25" customHeight="1">
      <c r="A63" s="535" t="s">
        <v>503</v>
      </c>
      <c r="C63" s="122"/>
      <c r="Z63" s="122"/>
    </row>
    <row r="64" spans="3:26" ht="13.5" customHeight="1">
      <c r="C64" s="127"/>
      <c r="D64" s="126"/>
      <c r="E64" s="126"/>
      <c r="F64" s="126"/>
      <c r="G64" s="126"/>
      <c r="H64" s="126"/>
      <c r="I64" s="126"/>
      <c r="J64" s="126"/>
      <c r="K64" s="126"/>
      <c r="L64" s="126"/>
      <c r="Z64" s="122"/>
    </row>
    <row r="65" spans="1:2" ht="12" customHeight="1">
      <c r="A65" s="153" t="s">
        <v>445</v>
      </c>
      <c r="B65" s="153"/>
    </row>
  </sheetData>
  <sheetProtection/>
  <mergeCells count="37">
    <mergeCell ref="A12:C12"/>
    <mergeCell ref="A1:M1"/>
    <mergeCell ref="N1:Z1"/>
    <mergeCell ref="A5:C9"/>
    <mergeCell ref="D5:D8"/>
    <mergeCell ref="E5:L5"/>
    <mergeCell ref="M5:W5"/>
    <mergeCell ref="X5:X8"/>
    <mergeCell ref="Z5:Z9"/>
    <mergeCell ref="E6:E9"/>
    <mergeCell ref="F6:L6"/>
    <mergeCell ref="M6:R6"/>
    <mergeCell ref="S6:W6"/>
    <mergeCell ref="F7:I7"/>
    <mergeCell ref="J7:L7"/>
    <mergeCell ref="M7:O7"/>
    <mergeCell ref="P7:R7"/>
    <mergeCell ref="S7:S9"/>
    <mergeCell ref="T7:W7"/>
    <mergeCell ref="F8:F9"/>
    <mergeCell ref="V8:V9"/>
    <mergeCell ref="H8:H9"/>
    <mergeCell ref="I8:I9"/>
    <mergeCell ref="J8:J9"/>
    <mergeCell ref="K8:K9"/>
    <mergeCell ref="L8:L9"/>
    <mergeCell ref="M8:M9"/>
    <mergeCell ref="A13:B13"/>
    <mergeCell ref="A11:C11"/>
    <mergeCell ref="W8:W9"/>
    <mergeCell ref="T56:U56"/>
    <mergeCell ref="N8:N9"/>
    <mergeCell ref="O8:O9"/>
    <mergeCell ref="P8:P9"/>
    <mergeCell ref="Q8:Q9"/>
    <mergeCell ref="R8:R9"/>
    <mergeCell ref="G8:G9"/>
  </mergeCells>
  <dataValidations count="1">
    <dataValidation allowBlank="1" showInputMessage="1" showErrorMessage="1" imeMode="off" sqref="S57:V57 U27:U55 D11:E57 W11:X57 F11:V25 F27:R57 S27:T56 V27:V56"/>
  </dataValidations>
  <printOptions/>
  <pageMargins left="0.5905511811023623" right="0.5905511811023623" top="0.5118110236220472" bottom="0.3937007874015748" header="0.31496062992125984" footer="0.2755905511811024"/>
  <pageSetup fitToWidth="2" horizontalDpi="600" verticalDpi="600" orientation="portrait" paperSize="9" scale="96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="110" zoomScaleNormal="110" zoomScaleSheetLayoutView="100" zoomScalePageLayoutView="0" workbookViewId="0" topLeftCell="A1">
      <selection activeCell="D2" sqref="D2"/>
    </sheetView>
  </sheetViews>
  <sheetFormatPr defaultColWidth="13.57421875" defaultRowHeight="15"/>
  <cols>
    <col min="1" max="1" width="0.85546875" style="85" customWidth="1"/>
    <col min="2" max="2" width="10.421875" style="86" customWidth="1"/>
    <col min="3" max="3" width="0.85546875" style="86" customWidth="1"/>
    <col min="4" max="5" width="6.421875" style="86" bestFit="1" customWidth="1"/>
    <col min="6" max="6" width="6.00390625" style="86" bestFit="1" customWidth="1"/>
    <col min="7" max="8" width="5.421875" style="86" customWidth="1"/>
    <col min="9" max="10" width="7.28125" style="86" customWidth="1"/>
    <col min="11" max="11" width="6.421875" style="86" bestFit="1" customWidth="1"/>
    <col min="12" max="13" width="5.421875" style="86" customWidth="1"/>
    <col min="14" max="14" width="7.421875" style="86" bestFit="1" customWidth="1"/>
    <col min="15" max="15" width="6.421875" style="86" bestFit="1" customWidth="1"/>
    <col min="16" max="16" width="8.57421875" style="86" bestFit="1" customWidth="1"/>
    <col min="17" max="17" width="4.28125" style="85" customWidth="1"/>
    <col min="18" max="16384" width="13.57421875" style="85" customWidth="1"/>
  </cols>
  <sheetData>
    <row r="1" spans="1:17" s="80" customFormat="1" ht="20.25" customHeight="1">
      <c r="A1" s="693" t="s">
        <v>84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81"/>
    </row>
    <row r="2" spans="2:17" s="82" customFormat="1" ht="17.2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2:17" s="82" customFormat="1" ht="12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17" ht="13.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511" t="s">
        <v>25</v>
      </c>
      <c r="Q4" s="86"/>
    </row>
    <row r="5" spans="2:17" s="89" customFormat="1" ht="24.75" customHeight="1">
      <c r="B5" s="90"/>
      <c r="C5" s="96"/>
      <c r="D5" s="695" t="s">
        <v>85</v>
      </c>
      <c r="E5" s="695"/>
      <c r="F5" s="695"/>
      <c r="G5" s="695"/>
      <c r="H5" s="695"/>
      <c r="I5" s="695"/>
      <c r="J5" s="695"/>
      <c r="K5" s="695"/>
      <c r="L5" s="695"/>
      <c r="M5" s="696"/>
      <c r="N5" s="676" t="s">
        <v>86</v>
      </c>
      <c r="O5" s="680"/>
      <c r="P5" s="676" t="s">
        <v>87</v>
      </c>
      <c r="Q5" s="92"/>
    </row>
    <row r="6" spans="2:17" s="89" customFormat="1" ht="24.75" customHeight="1">
      <c r="B6" s="687" t="s">
        <v>88</v>
      </c>
      <c r="C6" s="91"/>
      <c r="D6" s="681" t="s">
        <v>89</v>
      </c>
      <c r="E6" s="681"/>
      <c r="F6" s="679"/>
      <c r="G6" s="678" t="s">
        <v>90</v>
      </c>
      <c r="H6" s="679"/>
      <c r="I6" s="678" t="s">
        <v>91</v>
      </c>
      <c r="J6" s="679"/>
      <c r="K6" s="688" t="s">
        <v>92</v>
      </c>
      <c r="L6" s="689"/>
      <c r="M6" s="689"/>
      <c r="N6" s="684" t="s">
        <v>93</v>
      </c>
      <c r="O6" s="691" t="s">
        <v>94</v>
      </c>
      <c r="P6" s="676"/>
      <c r="Q6" s="92"/>
    </row>
    <row r="7" spans="2:17" s="89" customFormat="1" ht="16.5" customHeight="1">
      <c r="B7" s="687"/>
      <c r="C7" s="91"/>
      <c r="D7" s="682" t="s">
        <v>95</v>
      </c>
      <c r="E7" s="684" t="s">
        <v>96</v>
      </c>
      <c r="F7" s="697" t="s">
        <v>97</v>
      </c>
      <c r="G7" s="684" t="s">
        <v>95</v>
      </c>
      <c r="H7" s="684" t="s">
        <v>96</v>
      </c>
      <c r="I7" s="684" t="s">
        <v>95</v>
      </c>
      <c r="J7" s="684" t="s">
        <v>96</v>
      </c>
      <c r="K7" s="684" t="s">
        <v>95</v>
      </c>
      <c r="L7" s="684" t="s">
        <v>96</v>
      </c>
      <c r="M7" s="691" t="s">
        <v>139</v>
      </c>
      <c r="N7" s="685"/>
      <c r="O7" s="694"/>
      <c r="P7" s="676"/>
      <c r="Q7" s="92"/>
    </row>
    <row r="8" spans="1:17" s="89" customFormat="1" ht="16.5" customHeight="1">
      <c r="A8" s="93"/>
      <c r="B8" s="94"/>
      <c r="C8" s="95"/>
      <c r="D8" s="683"/>
      <c r="E8" s="690"/>
      <c r="F8" s="698"/>
      <c r="G8" s="690"/>
      <c r="H8" s="690"/>
      <c r="I8" s="690"/>
      <c r="J8" s="690"/>
      <c r="K8" s="690"/>
      <c r="L8" s="690"/>
      <c r="M8" s="692"/>
      <c r="N8" s="686"/>
      <c r="O8" s="692"/>
      <c r="P8" s="677"/>
      <c r="Q8" s="92"/>
    </row>
    <row r="9" spans="2:17" ht="3" customHeight="1">
      <c r="B9" s="90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2:17" ht="20.25" customHeight="1">
      <c r="B10" s="99" t="s">
        <v>535</v>
      </c>
      <c r="C10" s="100"/>
      <c r="D10" s="103">
        <v>26857</v>
      </c>
      <c r="E10" s="103">
        <v>38336</v>
      </c>
      <c r="F10" s="103">
        <v>3310</v>
      </c>
      <c r="G10" s="103">
        <v>1962</v>
      </c>
      <c r="H10" s="103">
        <v>1806</v>
      </c>
      <c r="I10" s="103">
        <v>139793</v>
      </c>
      <c r="J10" s="103">
        <v>256479</v>
      </c>
      <c r="K10" s="103">
        <v>12694</v>
      </c>
      <c r="L10" s="103">
        <v>2797</v>
      </c>
      <c r="M10" s="103">
        <v>2217</v>
      </c>
      <c r="N10" s="103">
        <v>635654</v>
      </c>
      <c r="O10" s="103">
        <v>18982</v>
      </c>
      <c r="P10" s="104">
        <v>1140887</v>
      </c>
      <c r="Q10" s="92"/>
    </row>
    <row r="11" spans="2:17" ht="20.25" customHeight="1">
      <c r="B11" s="99" t="s">
        <v>506</v>
      </c>
      <c r="C11" s="100"/>
      <c r="D11" s="103">
        <v>27616</v>
      </c>
      <c r="E11" s="103">
        <v>38981</v>
      </c>
      <c r="F11" s="103">
        <v>3558</v>
      </c>
      <c r="G11" s="103">
        <v>1974</v>
      </c>
      <c r="H11" s="103">
        <v>1850</v>
      </c>
      <c r="I11" s="103">
        <v>149514</v>
      </c>
      <c r="J11" s="103">
        <v>255594</v>
      </c>
      <c r="K11" s="103">
        <v>13105</v>
      </c>
      <c r="L11" s="103">
        <v>2838</v>
      </c>
      <c r="M11" s="103">
        <v>2295</v>
      </c>
      <c r="N11" s="103">
        <v>642383</v>
      </c>
      <c r="O11" s="103">
        <v>19402</v>
      </c>
      <c r="P11" s="104">
        <v>1159110</v>
      </c>
      <c r="Q11" s="92"/>
    </row>
    <row r="12" spans="2:17" ht="20.25" customHeight="1">
      <c r="B12" s="584" t="s">
        <v>536</v>
      </c>
      <c r="C12" s="100"/>
      <c r="D12" s="103">
        <v>28146</v>
      </c>
      <c r="E12" s="103">
        <v>39570</v>
      </c>
      <c r="F12" s="103">
        <v>3900</v>
      </c>
      <c r="G12" s="103">
        <v>1968</v>
      </c>
      <c r="H12" s="103">
        <v>1858</v>
      </c>
      <c r="I12" s="103">
        <v>159413</v>
      </c>
      <c r="J12" s="103">
        <v>255125</v>
      </c>
      <c r="K12" s="103">
        <v>13493</v>
      </c>
      <c r="L12" s="103">
        <v>2894</v>
      </c>
      <c r="M12" s="103">
        <v>2363</v>
      </c>
      <c r="N12" s="103">
        <v>649761</v>
      </c>
      <c r="O12" s="103">
        <v>19933</v>
      </c>
      <c r="P12" s="104">
        <v>1178424</v>
      </c>
      <c r="Q12" s="92"/>
    </row>
    <row r="13" spans="2:17" ht="15" customHeight="1">
      <c r="B13" s="105"/>
      <c r="C13" s="106"/>
      <c r="D13" s="102"/>
      <c r="E13" s="102"/>
      <c r="F13" s="102"/>
      <c r="G13" s="102"/>
      <c r="H13" s="102"/>
      <c r="I13" s="101"/>
      <c r="J13" s="102"/>
      <c r="K13" s="102"/>
      <c r="L13" s="102"/>
      <c r="M13" s="102"/>
      <c r="N13" s="102"/>
      <c r="O13" s="102"/>
      <c r="P13" s="101"/>
      <c r="Q13" s="92"/>
    </row>
    <row r="14" spans="2:17" ht="20.25" customHeight="1">
      <c r="B14" s="107" t="s">
        <v>533</v>
      </c>
      <c r="C14" s="108"/>
      <c r="D14" s="103">
        <v>27532</v>
      </c>
      <c r="E14" s="109">
        <v>38621</v>
      </c>
      <c r="F14" s="103">
        <v>3578</v>
      </c>
      <c r="G14" s="103">
        <v>1978</v>
      </c>
      <c r="H14" s="103">
        <v>1854</v>
      </c>
      <c r="I14" s="103">
        <v>149909</v>
      </c>
      <c r="J14" s="103">
        <v>254065</v>
      </c>
      <c r="K14" s="103">
        <v>13103</v>
      </c>
      <c r="L14" s="103">
        <v>2829</v>
      </c>
      <c r="M14" s="103">
        <v>2301</v>
      </c>
      <c r="N14" s="103">
        <v>642880</v>
      </c>
      <c r="O14" s="103">
        <v>19477</v>
      </c>
      <c r="P14" s="104">
        <v>1158127</v>
      </c>
      <c r="Q14" s="92"/>
    </row>
    <row r="15" spans="2:17" ht="20.25" customHeight="1">
      <c r="B15" s="107" t="s">
        <v>222</v>
      </c>
      <c r="C15" s="108"/>
      <c r="D15" s="103">
        <v>27589</v>
      </c>
      <c r="E15" s="109">
        <v>38705</v>
      </c>
      <c r="F15" s="103">
        <v>3589</v>
      </c>
      <c r="G15" s="103">
        <v>1968</v>
      </c>
      <c r="H15" s="103">
        <v>1848</v>
      </c>
      <c r="I15" s="103">
        <v>150507</v>
      </c>
      <c r="J15" s="103">
        <v>254071</v>
      </c>
      <c r="K15" s="103">
        <v>13146</v>
      </c>
      <c r="L15" s="103">
        <v>2820</v>
      </c>
      <c r="M15" s="103">
        <v>2309</v>
      </c>
      <c r="N15" s="103">
        <v>642873</v>
      </c>
      <c r="O15" s="103">
        <v>19522</v>
      </c>
      <c r="P15" s="104">
        <v>1158947</v>
      </c>
      <c r="Q15" s="92"/>
    </row>
    <row r="16" spans="2:17" ht="20.25" customHeight="1">
      <c r="B16" s="107" t="s">
        <v>98</v>
      </c>
      <c r="C16" s="108"/>
      <c r="D16" s="103">
        <v>27572</v>
      </c>
      <c r="E16" s="109">
        <v>38594</v>
      </c>
      <c r="F16" s="103">
        <v>3662</v>
      </c>
      <c r="G16" s="103">
        <v>1953</v>
      </c>
      <c r="H16" s="103">
        <v>1847</v>
      </c>
      <c r="I16" s="103">
        <v>150433</v>
      </c>
      <c r="J16" s="103">
        <v>252378</v>
      </c>
      <c r="K16" s="103">
        <v>13168</v>
      </c>
      <c r="L16" s="103">
        <v>2807</v>
      </c>
      <c r="M16" s="103">
        <v>2316</v>
      </c>
      <c r="N16" s="103">
        <v>631651</v>
      </c>
      <c r="O16" s="103">
        <v>19154</v>
      </c>
      <c r="P16" s="104">
        <v>1145535</v>
      </c>
      <c r="Q16" s="92"/>
    </row>
    <row r="17" spans="2:17" ht="20.25" customHeight="1">
      <c r="B17" s="107" t="s">
        <v>99</v>
      </c>
      <c r="C17" s="108"/>
      <c r="D17" s="103">
        <v>27590</v>
      </c>
      <c r="E17" s="109">
        <v>38732</v>
      </c>
      <c r="F17" s="103">
        <v>3721</v>
      </c>
      <c r="G17" s="103">
        <v>1960</v>
      </c>
      <c r="H17" s="103">
        <v>1846</v>
      </c>
      <c r="I17" s="103">
        <v>151754</v>
      </c>
      <c r="J17" s="103">
        <v>254716</v>
      </c>
      <c r="K17" s="103">
        <v>13218</v>
      </c>
      <c r="L17" s="103">
        <v>2837</v>
      </c>
      <c r="M17" s="103">
        <v>2321</v>
      </c>
      <c r="N17" s="103">
        <v>636480</v>
      </c>
      <c r="O17" s="103">
        <v>19306</v>
      </c>
      <c r="P17" s="104">
        <v>1154481</v>
      </c>
      <c r="Q17" s="92"/>
    </row>
    <row r="18" spans="2:17" ht="20.25" customHeight="1">
      <c r="B18" s="107" t="s">
        <v>534</v>
      </c>
      <c r="C18" s="108"/>
      <c r="D18" s="103">
        <v>27634</v>
      </c>
      <c r="E18" s="109">
        <v>38790</v>
      </c>
      <c r="F18" s="103">
        <v>3738</v>
      </c>
      <c r="G18" s="103">
        <v>1954</v>
      </c>
      <c r="H18" s="103">
        <v>1845</v>
      </c>
      <c r="I18" s="103">
        <v>152616</v>
      </c>
      <c r="J18" s="103">
        <v>254902</v>
      </c>
      <c r="K18" s="103">
        <v>13198</v>
      </c>
      <c r="L18" s="103">
        <v>2825</v>
      </c>
      <c r="M18" s="103">
        <v>2322</v>
      </c>
      <c r="N18" s="103">
        <v>639024</v>
      </c>
      <c r="O18" s="103">
        <v>19375</v>
      </c>
      <c r="P18" s="104">
        <v>1158223</v>
      </c>
      <c r="Q18" s="92"/>
    </row>
    <row r="19" spans="2:17" ht="20.25" customHeight="1">
      <c r="B19" s="107" t="s">
        <v>100</v>
      </c>
      <c r="C19" s="108"/>
      <c r="D19" s="103">
        <v>27742</v>
      </c>
      <c r="E19" s="109">
        <v>38911</v>
      </c>
      <c r="F19" s="103">
        <v>3744</v>
      </c>
      <c r="G19" s="103">
        <v>1957</v>
      </c>
      <c r="H19" s="103">
        <v>1851</v>
      </c>
      <c r="I19" s="103">
        <v>153781</v>
      </c>
      <c r="J19" s="103">
        <v>255798</v>
      </c>
      <c r="K19" s="103">
        <v>13258</v>
      </c>
      <c r="L19" s="103">
        <v>2835</v>
      </c>
      <c r="M19" s="103">
        <v>2319</v>
      </c>
      <c r="N19" s="103">
        <v>641674</v>
      </c>
      <c r="O19" s="103">
        <v>19478</v>
      </c>
      <c r="P19" s="104">
        <v>1163348</v>
      </c>
      <c r="Q19" s="92"/>
    </row>
    <row r="20" spans="2:17" ht="20.25" customHeight="1">
      <c r="B20" s="107" t="s">
        <v>101</v>
      </c>
      <c r="C20" s="108"/>
      <c r="D20" s="103">
        <v>27832</v>
      </c>
      <c r="E20" s="109">
        <v>39068</v>
      </c>
      <c r="F20" s="103">
        <v>3780</v>
      </c>
      <c r="G20" s="103">
        <v>1951</v>
      </c>
      <c r="H20" s="103">
        <v>1847</v>
      </c>
      <c r="I20" s="103">
        <v>155176</v>
      </c>
      <c r="J20" s="103">
        <v>256983</v>
      </c>
      <c r="K20" s="103">
        <v>13292</v>
      </c>
      <c r="L20" s="103">
        <v>2841</v>
      </c>
      <c r="M20" s="103">
        <v>2326</v>
      </c>
      <c r="N20" s="103">
        <v>644056</v>
      </c>
      <c r="O20" s="103">
        <v>19563</v>
      </c>
      <c r="P20" s="104">
        <v>1168715</v>
      </c>
      <c r="Q20" s="92"/>
    </row>
    <row r="21" spans="2:17" ht="20.25" customHeight="1">
      <c r="B21" s="107" t="s">
        <v>102</v>
      </c>
      <c r="C21" s="108"/>
      <c r="D21" s="103">
        <v>27886</v>
      </c>
      <c r="E21" s="109">
        <v>39219</v>
      </c>
      <c r="F21" s="103">
        <v>3817</v>
      </c>
      <c r="G21" s="103">
        <v>1957</v>
      </c>
      <c r="H21" s="103">
        <v>1862</v>
      </c>
      <c r="I21" s="103">
        <v>156242</v>
      </c>
      <c r="J21" s="103">
        <v>257566</v>
      </c>
      <c r="K21" s="103">
        <v>13362</v>
      </c>
      <c r="L21" s="103">
        <v>2863</v>
      </c>
      <c r="M21" s="103">
        <v>2330</v>
      </c>
      <c r="N21" s="103">
        <v>645855</v>
      </c>
      <c r="O21" s="103">
        <v>19640</v>
      </c>
      <c r="P21" s="104">
        <v>1172599</v>
      </c>
      <c r="Q21" s="92"/>
    </row>
    <row r="22" spans="2:17" ht="20.25" customHeight="1">
      <c r="B22" s="107" t="s">
        <v>103</v>
      </c>
      <c r="C22" s="108"/>
      <c r="D22" s="103">
        <v>27990</v>
      </c>
      <c r="E22" s="109">
        <v>39390</v>
      </c>
      <c r="F22" s="103">
        <v>3873</v>
      </c>
      <c r="G22" s="103">
        <v>1953</v>
      </c>
      <c r="H22" s="103">
        <v>1863</v>
      </c>
      <c r="I22" s="103">
        <v>157535</v>
      </c>
      <c r="J22" s="103">
        <v>257190</v>
      </c>
      <c r="K22" s="103">
        <v>13435</v>
      </c>
      <c r="L22" s="103">
        <v>2887</v>
      </c>
      <c r="M22" s="103">
        <v>2346</v>
      </c>
      <c r="N22" s="103">
        <v>648116</v>
      </c>
      <c r="O22" s="103">
        <v>19684</v>
      </c>
      <c r="P22" s="104">
        <v>1176262</v>
      </c>
      <c r="Q22" s="92"/>
    </row>
    <row r="23" spans="2:17" ht="20.25" customHeight="1">
      <c r="B23" s="107" t="s">
        <v>104</v>
      </c>
      <c r="C23" s="108"/>
      <c r="D23" s="103">
        <v>28067</v>
      </c>
      <c r="E23" s="109">
        <v>39452</v>
      </c>
      <c r="F23" s="103">
        <v>3880</v>
      </c>
      <c r="G23" s="103">
        <v>1958</v>
      </c>
      <c r="H23" s="103">
        <v>1862</v>
      </c>
      <c r="I23" s="103">
        <v>158173</v>
      </c>
      <c r="J23" s="103">
        <v>256214</v>
      </c>
      <c r="K23" s="103">
        <v>13443</v>
      </c>
      <c r="L23" s="103">
        <v>2881</v>
      </c>
      <c r="M23" s="103">
        <v>2351</v>
      </c>
      <c r="N23" s="103">
        <v>648924</v>
      </c>
      <c r="O23" s="103">
        <v>19767</v>
      </c>
      <c r="P23" s="104">
        <v>1176972</v>
      </c>
      <c r="Q23" s="92"/>
    </row>
    <row r="24" spans="2:17" ht="20.25" customHeight="1">
      <c r="B24" s="107" t="s">
        <v>220</v>
      </c>
      <c r="C24" s="108"/>
      <c r="D24" s="103">
        <v>28118</v>
      </c>
      <c r="E24" s="109">
        <v>39504</v>
      </c>
      <c r="F24" s="103">
        <v>3887</v>
      </c>
      <c r="G24" s="103">
        <v>1962</v>
      </c>
      <c r="H24" s="103">
        <v>1854</v>
      </c>
      <c r="I24" s="103">
        <v>158910</v>
      </c>
      <c r="J24" s="103">
        <v>255799</v>
      </c>
      <c r="K24" s="103">
        <v>13471</v>
      </c>
      <c r="L24" s="103">
        <v>2879</v>
      </c>
      <c r="M24" s="103">
        <v>2360</v>
      </c>
      <c r="N24" s="103">
        <v>649790</v>
      </c>
      <c r="O24" s="103">
        <v>19831</v>
      </c>
      <c r="P24" s="104">
        <v>1178365</v>
      </c>
      <c r="Q24" s="92"/>
    </row>
    <row r="25" spans="2:17" ht="20.25" customHeight="1">
      <c r="B25" s="107" t="s">
        <v>105</v>
      </c>
      <c r="C25" s="108"/>
      <c r="D25" s="103">
        <v>28146</v>
      </c>
      <c r="E25" s="109">
        <v>39570</v>
      </c>
      <c r="F25" s="103">
        <v>3900</v>
      </c>
      <c r="G25" s="103">
        <v>1968</v>
      </c>
      <c r="H25" s="103">
        <v>1858</v>
      </c>
      <c r="I25" s="103">
        <v>159413</v>
      </c>
      <c r="J25" s="103">
        <v>255125</v>
      </c>
      <c r="K25" s="103">
        <v>13493</v>
      </c>
      <c r="L25" s="103">
        <v>2894</v>
      </c>
      <c r="M25" s="103">
        <v>2363</v>
      </c>
      <c r="N25" s="103">
        <v>649761</v>
      </c>
      <c r="O25" s="103">
        <v>19933</v>
      </c>
      <c r="P25" s="104">
        <v>1178424</v>
      </c>
      <c r="Q25" s="92"/>
    </row>
    <row r="26" spans="1:17" ht="4.5" customHeight="1" thickBot="1">
      <c r="A26" s="87"/>
      <c r="B26" s="11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98"/>
    </row>
    <row r="27" spans="2:17" ht="3" customHeight="1">
      <c r="B27" s="90"/>
      <c r="C27" s="9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98"/>
    </row>
    <row r="28" spans="1:17" ht="11.25" customHeight="1">
      <c r="A28" s="536" t="s">
        <v>446</v>
      </c>
      <c r="C28" s="113"/>
      <c r="D28" s="114"/>
      <c r="E28" s="114"/>
      <c r="F28" s="114"/>
      <c r="G28" s="114"/>
      <c r="H28" s="114"/>
      <c r="I28" s="114"/>
      <c r="J28" s="115"/>
      <c r="K28" s="114"/>
      <c r="L28" s="114"/>
      <c r="M28" s="115"/>
      <c r="O28" s="116"/>
      <c r="P28" s="117"/>
      <c r="Q28" s="86"/>
    </row>
    <row r="29" spans="1:17" ht="13.5" customHeight="1">
      <c r="A29" s="536" t="s">
        <v>140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P29" s="117"/>
      <c r="Q29" s="86"/>
    </row>
    <row r="30" spans="4:17" ht="14.25">
      <c r="D30" s="117"/>
      <c r="J30" s="117"/>
      <c r="Q30" s="86"/>
    </row>
    <row r="31" spans="7:17" ht="14.25">
      <c r="G31" s="114"/>
      <c r="H31" s="114"/>
      <c r="I31" s="114"/>
      <c r="J31" s="114"/>
      <c r="K31" s="114"/>
      <c r="L31" s="114"/>
      <c r="N31" s="117"/>
      <c r="Q31" s="86"/>
    </row>
    <row r="32" spans="6:13" ht="13.5" customHeight="1">
      <c r="F32" s="117"/>
      <c r="H32" s="117"/>
      <c r="J32" s="117"/>
      <c r="M32" s="117"/>
    </row>
    <row r="34" ht="13.5" customHeight="1">
      <c r="P34" s="117"/>
    </row>
    <row r="35" ht="13.5" customHeight="1">
      <c r="P35" s="117"/>
    </row>
    <row r="36" ht="13.5" customHeight="1">
      <c r="P36" s="117"/>
    </row>
    <row r="37" ht="13.5" customHeight="1">
      <c r="P37" s="117"/>
    </row>
    <row r="38" ht="13.5" customHeight="1">
      <c r="P38" s="117"/>
    </row>
    <row r="39" ht="13.5" customHeight="1">
      <c r="P39" s="117"/>
    </row>
    <row r="40" ht="13.5" customHeight="1">
      <c r="P40" s="117"/>
    </row>
    <row r="41" ht="13.5" customHeight="1">
      <c r="P41" s="117"/>
    </row>
    <row r="42" ht="13.5" customHeight="1">
      <c r="P42" s="117"/>
    </row>
    <row r="43" ht="13.5" customHeight="1">
      <c r="P43" s="117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61" ht="14.25" customHeight="1"/>
  </sheetData>
  <sheetProtection/>
  <mergeCells count="21">
    <mergeCell ref="F7:F8"/>
    <mergeCell ref="B6:B7"/>
    <mergeCell ref="K6:M6"/>
    <mergeCell ref="I7:I8"/>
    <mergeCell ref="M7:M8"/>
    <mergeCell ref="I6:J6"/>
    <mergeCell ref="A1:P1"/>
    <mergeCell ref="L7:L8"/>
    <mergeCell ref="H7:H8"/>
    <mergeCell ref="E7:E8"/>
    <mergeCell ref="J7:J8"/>
    <mergeCell ref="P5:P8"/>
    <mergeCell ref="G6:H6"/>
    <mergeCell ref="N5:O5"/>
    <mergeCell ref="D6:F6"/>
    <mergeCell ref="D7:D8"/>
    <mergeCell ref="N6:N8"/>
    <mergeCell ref="K7:K8"/>
    <mergeCell ref="O6:O8"/>
    <mergeCell ref="G7:G8"/>
    <mergeCell ref="D5:M5"/>
  </mergeCells>
  <printOptions/>
  <pageMargins left="0.5905511811023623" right="0.5905511811023623" top="0.5118110236220472" bottom="0.3937007874015748" header="0.31496062992125984" footer="0.5118110236220472"/>
  <pageSetup firstPageNumber="57" useFirstPageNumber="1" fitToHeight="0" fitToWidth="1" horizontalDpi="600" verticalDpi="600" orientation="portrait" paperSize="9" scale="95" r:id="rId1"/>
  <headerFooter scaleWithDoc="0">
    <oddHeader>&amp;L&amp;9 12　運輸･通信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0" width="9.00390625" style="419" customWidth="1"/>
    <col min="11" max="16384" width="9.00390625" style="420" customWidth="1"/>
  </cols>
  <sheetData>
    <row r="3" spans="5:6" ht="14.25">
      <c r="E3" s="699" t="s">
        <v>368</v>
      </c>
      <c r="F3" s="699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&amp;R&amp;9 &amp;"+,標準" 12　運輸･通信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9"/>
  <sheetViews>
    <sheetView showGridLines="0" view="pageBreakPreview" zoomScale="110" zoomScaleNormal="140" zoomScaleSheetLayoutView="110" zoomScalePageLayoutView="0" workbookViewId="0" topLeftCell="A1">
      <selection activeCell="A2" sqref="A2:N2"/>
    </sheetView>
  </sheetViews>
  <sheetFormatPr defaultColWidth="9.140625" defaultRowHeight="15"/>
  <cols>
    <col min="1" max="1" width="4.421875" style="154" customWidth="1"/>
    <col min="2" max="2" width="0.85546875" style="154" customWidth="1"/>
    <col min="3" max="3" width="13.8515625" style="154" bestFit="1" customWidth="1"/>
    <col min="4" max="4" width="0.85546875" style="154" customWidth="1"/>
    <col min="5" max="6" width="7.57421875" style="154" customWidth="1"/>
    <col min="7" max="8" width="10.7109375" style="154" bestFit="1" customWidth="1"/>
    <col min="9" max="9" width="10.421875" style="154" customWidth="1"/>
    <col min="10" max="10" width="9.421875" style="154" bestFit="1" customWidth="1"/>
    <col min="11" max="11" width="10.421875" style="154" bestFit="1" customWidth="1"/>
    <col min="12" max="12" width="7.57421875" style="154" customWidth="1"/>
    <col min="13" max="13" width="10.421875" style="154" bestFit="1" customWidth="1"/>
    <col min="14" max="14" width="11.7109375" style="154" bestFit="1" customWidth="1"/>
    <col min="15" max="15" width="9.00390625" style="155" customWidth="1"/>
    <col min="16" max="16384" width="9.00390625" style="154" customWidth="1"/>
  </cols>
  <sheetData>
    <row r="1" spans="1:14" ht="23.25" customHeight="1">
      <c r="A1" s="703" t="s">
        <v>524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2" spans="1:14" ht="23.25" customHeight="1">
      <c r="A2" s="703" t="s">
        <v>448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9:14" ht="17.25" customHeight="1">
      <c r="I3" s="437"/>
      <c r="J3" s="437"/>
      <c r="K3" s="437"/>
      <c r="L3" s="437"/>
      <c r="M3" s="437"/>
      <c r="N3" s="156"/>
    </row>
    <row r="4" spans="9:14" ht="11.25" customHeight="1">
      <c r="I4" s="437"/>
      <c r="J4" s="437"/>
      <c r="K4" s="437"/>
      <c r="L4" s="437"/>
      <c r="M4" s="437"/>
      <c r="N4" s="156"/>
    </row>
    <row r="5" spans="1:15" s="158" customFormat="1" ht="20.25" customHeight="1" thickBot="1">
      <c r="A5" s="526" t="s">
        <v>141</v>
      </c>
      <c r="B5" s="157"/>
      <c r="C5" s="157"/>
      <c r="D5" s="157"/>
      <c r="E5" s="157"/>
      <c r="F5" s="157"/>
      <c r="G5" s="157"/>
      <c r="H5" s="157"/>
      <c r="I5" s="438"/>
      <c r="J5" s="438"/>
      <c r="K5" s="438"/>
      <c r="L5" s="438"/>
      <c r="M5" s="438"/>
      <c r="O5" s="159"/>
    </row>
    <row r="6" spans="1:15" s="158" customFormat="1" ht="27" customHeight="1">
      <c r="A6" s="704" t="s">
        <v>142</v>
      </c>
      <c r="B6" s="704"/>
      <c r="C6" s="704"/>
      <c r="D6" s="705"/>
      <c r="E6" s="446" t="s">
        <v>143</v>
      </c>
      <c r="F6" s="445" t="s">
        <v>144</v>
      </c>
      <c r="G6" s="445" t="s">
        <v>393</v>
      </c>
      <c r="H6" s="445" t="s">
        <v>394</v>
      </c>
      <c r="I6" s="445" t="s">
        <v>397</v>
      </c>
      <c r="J6" s="445" t="s">
        <v>388</v>
      </c>
      <c r="K6" s="445" t="s">
        <v>389</v>
      </c>
      <c r="L6" s="445" t="s">
        <v>390</v>
      </c>
      <c r="M6" s="446" t="s">
        <v>145</v>
      </c>
      <c r="O6" s="159"/>
    </row>
    <row r="7" spans="1:15" s="171" customFormat="1" ht="12" customHeight="1">
      <c r="A7" s="706"/>
      <c r="B7" s="706"/>
      <c r="C7" s="706"/>
      <c r="D7" s="707"/>
      <c r="E7" s="457"/>
      <c r="F7" s="572" t="s">
        <v>398</v>
      </c>
      <c r="G7" s="572" t="s">
        <v>399</v>
      </c>
      <c r="H7" s="572" t="s">
        <v>400</v>
      </c>
      <c r="I7" s="572" t="s">
        <v>401</v>
      </c>
      <c r="J7" s="572" t="s">
        <v>402</v>
      </c>
      <c r="K7" s="572" t="s">
        <v>399</v>
      </c>
      <c r="L7" s="572" t="s">
        <v>403</v>
      </c>
      <c r="M7" s="573" t="s">
        <v>404</v>
      </c>
      <c r="O7" s="172"/>
    </row>
    <row r="8" spans="1:15" s="171" customFormat="1" ht="3" customHeight="1">
      <c r="A8" s="165"/>
      <c r="B8" s="166"/>
      <c r="C8" s="167"/>
      <c r="D8" s="168"/>
      <c r="E8" s="169"/>
      <c r="F8" s="170"/>
      <c r="G8" s="170"/>
      <c r="H8" s="170"/>
      <c r="I8" s="170"/>
      <c r="J8" s="170"/>
      <c r="K8" s="170"/>
      <c r="L8" s="170"/>
      <c r="M8" s="170"/>
      <c r="O8" s="172"/>
    </row>
    <row r="9" spans="1:15" s="158" customFormat="1" ht="18.75" customHeight="1">
      <c r="A9" s="708" t="s">
        <v>493</v>
      </c>
      <c r="B9" s="182"/>
      <c r="C9" s="162" t="s">
        <v>150</v>
      </c>
      <c r="D9" s="175"/>
      <c r="E9" s="552">
        <v>17</v>
      </c>
      <c r="F9" s="553">
        <v>782</v>
      </c>
      <c r="G9" s="553">
        <v>185</v>
      </c>
      <c r="H9" s="553">
        <v>132</v>
      </c>
      <c r="I9" s="553">
        <v>38123</v>
      </c>
      <c r="J9" s="553">
        <v>204953</v>
      </c>
      <c r="K9" s="553">
        <v>37894888</v>
      </c>
      <c r="L9" s="553">
        <v>27091</v>
      </c>
      <c r="M9" s="553">
        <v>7813423</v>
      </c>
      <c r="N9" s="159"/>
      <c r="O9" s="159"/>
    </row>
    <row r="10" spans="1:15" s="158" customFormat="1" ht="12" customHeight="1">
      <c r="A10" s="708"/>
      <c r="B10" s="163"/>
      <c r="C10" s="162" t="s">
        <v>146</v>
      </c>
      <c r="D10" s="164"/>
      <c r="E10" s="553">
        <v>7</v>
      </c>
      <c r="F10" s="553">
        <v>696</v>
      </c>
      <c r="G10" s="553">
        <v>192</v>
      </c>
      <c r="H10" s="553">
        <v>142</v>
      </c>
      <c r="I10" s="553">
        <v>40230</v>
      </c>
      <c r="J10" s="553">
        <v>184000</v>
      </c>
      <c r="K10" s="553">
        <v>35298225</v>
      </c>
      <c r="L10" s="553">
        <v>25987</v>
      </c>
      <c r="M10" s="553">
        <v>7342628</v>
      </c>
      <c r="N10" s="159"/>
      <c r="O10" s="159"/>
    </row>
    <row r="11" spans="1:15" s="158" customFormat="1" ht="12" customHeight="1">
      <c r="A11" s="708"/>
      <c r="B11" s="163"/>
      <c r="C11" s="162" t="s">
        <v>147</v>
      </c>
      <c r="D11" s="164"/>
      <c r="E11" s="553">
        <v>3</v>
      </c>
      <c r="F11" s="553">
        <v>16</v>
      </c>
      <c r="G11" s="553">
        <v>145</v>
      </c>
      <c r="H11" s="553">
        <v>20</v>
      </c>
      <c r="I11" s="553">
        <v>5981</v>
      </c>
      <c r="J11" s="553">
        <v>4002</v>
      </c>
      <c r="K11" s="553">
        <v>578408</v>
      </c>
      <c r="L11" s="553">
        <v>78</v>
      </c>
      <c r="M11" s="553">
        <v>23937</v>
      </c>
      <c r="N11" s="159"/>
      <c r="O11" s="159"/>
    </row>
    <row r="12" spans="1:15" s="158" customFormat="1" ht="12" customHeight="1">
      <c r="A12" s="708"/>
      <c r="B12" s="163"/>
      <c r="C12" s="162" t="s">
        <v>148</v>
      </c>
      <c r="D12" s="164"/>
      <c r="E12" s="553">
        <v>5</v>
      </c>
      <c r="F12" s="553">
        <v>65</v>
      </c>
      <c r="G12" s="553">
        <v>124</v>
      </c>
      <c r="H12" s="553">
        <v>61</v>
      </c>
      <c r="I12" s="553">
        <v>27083</v>
      </c>
      <c r="J12" s="553">
        <v>15768</v>
      </c>
      <c r="K12" s="553">
        <v>1948041</v>
      </c>
      <c r="L12" s="553">
        <v>965</v>
      </c>
      <c r="M12" s="553">
        <v>427044</v>
      </c>
      <c r="N12" s="159"/>
      <c r="O12" s="159"/>
    </row>
    <row r="13" spans="1:15" s="158" customFormat="1" ht="12" customHeight="1">
      <c r="A13" s="708"/>
      <c r="B13" s="163"/>
      <c r="C13" s="162" t="s">
        <v>149</v>
      </c>
      <c r="D13" s="164"/>
      <c r="E13" s="553">
        <v>1</v>
      </c>
      <c r="F13" s="553">
        <v>1</v>
      </c>
      <c r="G13" s="553">
        <v>137</v>
      </c>
      <c r="H13" s="553">
        <v>31</v>
      </c>
      <c r="I13" s="553">
        <v>5178</v>
      </c>
      <c r="J13" s="553">
        <v>365</v>
      </c>
      <c r="K13" s="553">
        <v>50139</v>
      </c>
      <c r="L13" s="553">
        <v>11</v>
      </c>
      <c r="M13" s="553">
        <v>1890</v>
      </c>
      <c r="N13" s="159"/>
      <c r="O13" s="159"/>
    </row>
    <row r="14" spans="1:15" s="158" customFormat="1" ht="12" customHeight="1">
      <c r="A14" s="708"/>
      <c r="B14" s="163"/>
      <c r="C14" s="162" t="s">
        <v>151</v>
      </c>
      <c r="D14" s="164"/>
      <c r="E14" s="553">
        <v>1</v>
      </c>
      <c r="F14" s="553">
        <v>4</v>
      </c>
      <c r="G14" s="553">
        <v>25</v>
      </c>
      <c r="H14" s="553">
        <v>61</v>
      </c>
      <c r="I14" s="553">
        <v>21912</v>
      </c>
      <c r="J14" s="553">
        <v>818</v>
      </c>
      <c r="K14" s="553">
        <v>20075</v>
      </c>
      <c r="L14" s="553">
        <v>50</v>
      </c>
      <c r="M14" s="553">
        <v>17924</v>
      </c>
      <c r="N14" s="159"/>
      <c r="O14" s="159"/>
    </row>
    <row r="15" spans="1:15" s="158" customFormat="1" ht="3" customHeight="1">
      <c r="A15" s="176"/>
      <c r="B15" s="177"/>
      <c r="C15" s="178"/>
      <c r="D15" s="179"/>
      <c r="E15" s="553"/>
      <c r="F15" s="553"/>
      <c r="G15" s="553"/>
      <c r="H15" s="553"/>
      <c r="I15" s="553"/>
      <c r="J15" s="553"/>
      <c r="K15" s="553"/>
      <c r="L15" s="553"/>
      <c r="M15" s="553"/>
      <c r="N15" s="159"/>
      <c r="O15" s="159"/>
    </row>
    <row r="16" spans="1:15" s="158" customFormat="1" ht="3" customHeight="1">
      <c r="A16" s="160"/>
      <c r="B16" s="161"/>
      <c r="C16" s="180"/>
      <c r="D16" s="181"/>
      <c r="E16" s="553"/>
      <c r="F16" s="553"/>
      <c r="G16" s="553"/>
      <c r="H16" s="553"/>
      <c r="I16" s="553"/>
      <c r="J16" s="553"/>
      <c r="K16" s="553"/>
      <c r="L16" s="553"/>
      <c r="M16" s="553"/>
      <c r="N16" s="159"/>
      <c r="O16" s="159"/>
    </row>
    <row r="17" spans="1:15" s="158" customFormat="1" ht="18.75" customHeight="1">
      <c r="A17" s="708" t="s">
        <v>507</v>
      </c>
      <c r="B17" s="182"/>
      <c r="C17" s="162" t="s">
        <v>150</v>
      </c>
      <c r="D17" s="175"/>
      <c r="E17" s="552">
        <v>16</v>
      </c>
      <c r="F17" s="553">
        <v>799</v>
      </c>
      <c r="G17" s="553">
        <v>186</v>
      </c>
      <c r="H17" s="553">
        <v>134</v>
      </c>
      <c r="I17" s="553">
        <v>38264</v>
      </c>
      <c r="J17" s="553">
        <v>200318</v>
      </c>
      <c r="K17" s="553">
        <v>37173582</v>
      </c>
      <c r="L17" s="553">
        <v>26748</v>
      </c>
      <c r="M17" s="553">
        <v>7665049</v>
      </c>
      <c r="N17" s="159"/>
      <c r="O17" s="159"/>
    </row>
    <row r="18" spans="1:15" s="158" customFormat="1" ht="12" customHeight="1">
      <c r="A18" s="708"/>
      <c r="B18" s="163"/>
      <c r="C18" s="162" t="s">
        <v>146</v>
      </c>
      <c r="D18" s="164"/>
      <c r="E18" s="553">
        <v>6</v>
      </c>
      <c r="F18" s="553">
        <v>719</v>
      </c>
      <c r="G18" s="553">
        <v>193</v>
      </c>
      <c r="H18" s="553">
        <v>142</v>
      </c>
      <c r="I18" s="553">
        <v>40118</v>
      </c>
      <c r="J18" s="553">
        <v>179938</v>
      </c>
      <c r="K18" s="553">
        <v>34642474</v>
      </c>
      <c r="L18" s="553">
        <v>25589</v>
      </c>
      <c r="M18" s="553">
        <v>7218804</v>
      </c>
      <c r="N18" s="159"/>
      <c r="O18" s="159"/>
    </row>
    <row r="19" spans="1:15" s="158" customFormat="1" ht="12" customHeight="1">
      <c r="A19" s="708"/>
      <c r="B19" s="163"/>
      <c r="C19" s="162" t="s">
        <v>147</v>
      </c>
      <c r="D19" s="164"/>
      <c r="E19" s="553">
        <v>3</v>
      </c>
      <c r="F19" s="553">
        <v>17</v>
      </c>
      <c r="G19" s="553">
        <v>152</v>
      </c>
      <c r="H19" s="553">
        <v>21</v>
      </c>
      <c r="I19" s="553">
        <v>6093</v>
      </c>
      <c r="J19" s="553">
        <v>3815</v>
      </c>
      <c r="K19" s="553">
        <v>581559</v>
      </c>
      <c r="L19" s="553">
        <v>79</v>
      </c>
      <c r="M19" s="553">
        <v>23243</v>
      </c>
      <c r="N19" s="159"/>
      <c r="O19" s="159"/>
    </row>
    <row r="20" spans="1:15" s="158" customFormat="1" ht="12" customHeight="1">
      <c r="A20" s="708"/>
      <c r="B20" s="163"/>
      <c r="C20" s="162" t="s">
        <v>148</v>
      </c>
      <c r="D20" s="164"/>
      <c r="E20" s="553">
        <v>5</v>
      </c>
      <c r="F20" s="553">
        <v>58</v>
      </c>
      <c r="G20" s="553">
        <v>121</v>
      </c>
      <c r="H20" s="553">
        <v>66</v>
      </c>
      <c r="I20" s="553">
        <v>25989</v>
      </c>
      <c r="J20" s="553">
        <v>15504</v>
      </c>
      <c r="K20" s="553">
        <v>1875664</v>
      </c>
      <c r="L20" s="553">
        <v>1024</v>
      </c>
      <c r="M20" s="553">
        <v>402941</v>
      </c>
      <c r="N20" s="159"/>
      <c r="O20" s="159"/>
    </row>
    <row r="21" spans="1:15" s="158" customFormat="1" ht="12" customHeight="1">
      <c r="A21" s="708"/>
      <c r="B21" s="163"/>
      <c r="C21" s="162" t="s">
        <v>149</v>
      </c>
      <c r="D21" s="164"/>
      <c r="E21" s="553">
        <v>1</v>
      </c>
      <c r="F21" s="553">
        <v>1</v>
      </c>
      <c r="G21" s="553">
        <v>152</v>
      </c>
      <c r="H21" s="553">
        <v>30</v>
      </c>
      <c r="I21" s="553">
        <v>4673</v>
      </c>
      <c r="J21" s="553">
        <v>364</v>
      </c>
      <c r="K21" s="553">
        <v>55198</v>
      </c>
      <c r="L21" s="553">
        <v>11</v>
      </c>
      <c r="M21" s="553">
        <v>1701</v>
      </c>
      <c r="N21" s="159"/>
      <c r="O21" s="159"/>
    </row>
    <row r="22" spans="1:15" s="158" customFormat="1" ht="12" customHeight="1">
      <c r="A22" s="708"/>
      <c r="B22" s="163"/>
      <c r="C22" s="162" t="s">
        <v>151</v>
      </c>
      <c r="D22" s="164"/>
      <c r="E22" s="553">
        <v>1</v>
      </c>
      <c r="F22" s="553">
        <v>4</v>
      </c>
      <c r="G22" s="553">
        <v>27</v>
      </c>
      <c r="H22" s="553">
        <v>65</v>
      </c>
      <c r="I22" s="553">
        <v>26341</v>
      </c>
      <c r="J22" s="553">
        <v>697</v>
      </c>
      <c r="K22" s="553">
        <v>18687</v>
      </c>
      <c r="L22" s="553">
        <v>45</v>
      </c>
      <c r="M22" s="553">
        <v>18360</v>
      </c>
      <c r="N22" s="159"/>
      <c r="O22" s="159"/>
    </row>
    <row r="23" spans="1:15" s="158" customFormat="1" ht="3" customHeight="1">
      <c r="A23" s="176"/>
      <c r="B23" s="177"/>
      <c r="C23" s="178"/>
      <c r="D23" s="179"/>
      <c r="E23" s="553"/>
      <c r="F23" s="553"/>
      <c r="G23" s="553"/>
      <c r="H23" s="553"/>
      <c r="I23" s="553"/>
      <c r="J23" s="553"/>
      <c r="K23" s="553"/>
      <c r="L23" s="553"/>
      <c r="M23" s="553"/>
      <c r="N23" s="159"/>
      <c r="O23" s="159"/>
    </row>
    <row r="24" spans="1:15" s="158" customFormat="1" ht="3" customHeight="1">
      <c r="A24" s="160"/>
      <c r="B24" s="161"/>
      <c r="C24" s="180"/>
      <c r="D24" s="181"/>
      <c r="E24" s="553"/>
      <c r="F24" s="553"/>
      <c r="G24" s="553"/>
      <c r="H24" s="553"/>
      <c r="I24" s="553"/>
      <c r="J24" s="553"/>
      <c r="K24" s="553"/>
      <c r="L24" s="553"/>
      <c r="M24" s="553"/>
      <c r="N24" s="159"/>
      <c r="O24" s="159"/>
    </row>
    <row r="25" spans="1:15" s="158" customFormat="1" ht="18.75" customHeight="1">
      <c r="A25" s="708" t="s">
        <v>547</v>
      </c>
      <c r="B25" s="182"/>
      <c r="C25" s="162" t="s">
        <v>150</v>
      </c>
      <c r="D25" s="164"/>
      <c r="E25" s="553">
        <v>21</v>
      </c>
      <c r="F25" s="553">
        <v>828</v>
      </c>
      <c r="G25" s="553">
        <v>182</v>
      </c>
      <c r="H25" s="553">
        <v>129</v>
      </c>
      <c r="I25" s="553">
        <v>38297</v>
      </c>
      <c r="J25" s="553">
        <v>205029</v>
      </c>
      <c r="K25" s="553">
        <v>37237882</v>
      </c>
      <c r="L25" s="553">
        <v>26440</v>
      </c>
      <c r="M25" s="553">
        <v>7851970</v>
      </c>
      <c r="N25" s="159"/>
      <c r="O25" s="159"/>
    </row>
    <row r="26" spans="1:15" s="158" customFormat="1" ht="12" customHeight="1">
      <c r="A26" s="708"/>
      <c r="B26" s="163"/>
      <c r="C26" s="162" t="s">
        <v>146</v>
      </c>
      <c r="D26" s="164"/>
      <c r="E26" s="553">
        <v>10</v>
      </c>
      <c r="F26" s="553">
        <v>749</v>
      </c>
      <c r="G26" s="553">
        <v>186</v>
      </c>
      <c r="H26" s="553">
        <v>137</v>
      </c>
      <c r="I26" s="553">
        <v>39765</v>
      </c>
      <c r="J26" s="553">
        <v>186954</v>
      </c>
      <c r="K26" s="553">
        <v>34692500</v>
      </c>
      <c r="L26" s="553">
        <v>25533</v>
      </c>
      <c r="M26" s="553">
        <v>2434161</v>
      </c>
      <c r="N26" s="159"/>
      <c r="O26" s="159"/>
    </row>
    <row r="27" spans="1:15" s="158" customFormat="1" ht="12" customHeight="1">
      <c r="A27" s="708"/>
      <c r="B27" s="163"/>
      <c r="C27" s="162" t="s">
        <v>147</v>
      </c>
      <c r="D27" s="164"/>
      <c r="E27" s="553">
        <v>4</v>
      </c>
      <c r="F27" s="553">
        <v>20</v>
      </c>
      <c r="G27" s="553">
        <v>152</v>
      </c>
      <c r="H27" s="553">
        <v>23</v>
      </c>
      <c r="I27" s="553">
        <v>6752</v>
      </c>
      <c r="J27" s="553">
        <v>3687</v>
      </c>
      <c r="K27" s="553">
        <v>560559</v>
      </c>
      <c r="L27" s="553">
        <v>86</v>
      </c>
      <c r="M27" s="553">
        <v>24895</v>
      </c>
      <c r="N27" s="159"/>
      <c r="O27" s="159"/>
    </row>
    <row r="28" spans="1:15" s="158" customFormat="1" ht="12" customHeight="1">
      <c r="A28" s="708"/>
      <c r="B28" s="163"/>
      <c r="C28" s="162" t="s">
        <v>148</v>
      </c>
      <c r="D28" s="164"/>
      <c r="E28" s="553">
        <v>5</v>
      </c>
      <c r="F28" s="553">
        <v>54</v>
      </c>
      <c r="G28" s="553">
        <v>145</v>
      </c>
      <c r="H28" s="553">
        <v>53</v>
      </c>
      <c r="I28" s="553">
        <v>28426</v>
      </c>
      <c r="J28" s="553">
        <v>13272</v>
      </c>
      <c r="K28" s="553">
        <v>1918942</v>
      </c>
      <c r="L28" s="553">
        <v>776</v>
      </c>
      <c r="M28" s="553">
        <v>377264</v>
      </c>
      <c r="N28" s="159"/>
      <c r="O28" s="159"/>
    </row>
    <row r="29" spans="1:15" s="158" customFormat="1" ht="12" customHeight="1">
      <c r="A29" s="708"/>
      <c r="B29" s="163"/>
      <c r="C29" s="162" t="s">
        <v>149</v>
      </c>
      <c r="D29" s="164"/>
      <c r="E29" s="553">
        <v>1</v>
      </c>
      <c r="F29" s="553">
        <v>1</v>
      </c>
      <c r="G29" s="553">
        <v>149</v>
      </c>
      <c r="H29" s="553">
        <v>28</v>
      </c>
      <c r="I29" s="553">
        <v>4262</v>
      </c>
      <c r="J29" s="553">
        <v>362</v>
      </c>
      <c r="K29" s="553">
        <v>54118</v>
      </c>
      <c r="L29" s="553">
        <v>10</v>
      </c>
      <c r="M29" s="553">
        <v>1543</v>
      </c>
      <c r="N29" s="159"/>
      <c r="O29" s="159"/>
    </row>
    <row r="30" spans="1:15" s="158" customFormat="1" ht="12" customHeight="1">
      <c r="A30" s="708"/>
      <c r="B30" s="163"/>
      <c r="C30" s="162" t="s">
        <v>151</v>
      </c>
      <c r="D30" s="164"/>
      <c r="E30" s="553">
        <v>1</v>
      </c>
      <c r="F30" s="553">
        <v>4</v>
      </c>
      <c r="G30" s="553">
        <v>16</v>
      </c>
      <c r="H30" s="553">
        <v>46</v>
      </c>
      <c r="I30" s="553">
        <v>18710</v>
      </c>
      <c r="J30" s="553">
        <v>754</v>
      </c>
      <c r="K30" s="553">
        <v>11763</v>
      </c>
      <c r="L30" s="553">
        <v>35</v>
      </c>
      <c r="M30" s="553">
        <v>14107</v>
      </c>
      <c r="N30" s="159"/>
      <c r="O30" s="159"/>
    </row>
    <row r="31" spans="1:15" s="158" customFormat="1" ht="3" customHeight="1" thickBot="1">
      <c r="A31" s="183"/>
      <c r="B31" s="184"/>
      <c r="C31" s="185"/>
      <c r="D31" s="186"/>
      <c r="E31" s="187"/>
      <c r="F31" s="187"/>
      <c r="G31" s="187"/>
      <c r="H31" s="187"/>
      <c r="I31" s="187"/>
      <c r="J31" s="188"/>
      <c r="K31" s="187"/>
      <c r="L31" s="187"/>
      <c r="M31" s="187"/>
      <c r="N31" s="159"/>
      <c r="O31" s="159"/>
    </row>
    <row r="32" spans="1:15" s="202" customFormat="1" ht="3" customHeight="1">
      <c r="A32" s="214"/>
      <c r="B32" s="215"/>
      <c r="C32" s="162"/>
      <c r="D32" s="159"/>
      <c r="E32" s="205"/>
      <c r="F32" s="173"/>
      <c r="G32" s="205"/>
      <c r="H32" s="205"/>
      <c r="I32" s="205"/>
      <c r="J32" s="205"/>
      <c r="K32" s="205"/>
      <c r="L32" s="205"/>
      <c r="M32" s="205"/>
      <c r="O32" s="206"/>
    </row>
    <row r="33" spans="1:15" s="158" customFormat="1" ht="17.25" customHeight="1">
      <c r="A33" s="434"/>
      <c r="D33" s="159"/>
      <c r="E33" s="159"/>
      <c r="F33" s="159"/>
      <c r="G33" s="159"/>
      <c r="H33" s="159"/>
      <c r="I33" s="203"/>
      <c r="J33" s="440"/>
      <c r="K33" s="440"/>
      <c r="L33" s="440"/>
      <c r="M33" s="440"/>
      <c r="N33" s="189"/>
      <c r="O33" s="159"/>
    </row>
    <row r="34" spans="1:15" s="158" customFormat="1" ht="20.25" customHeight="1" thickBot="1">
      <c r="A34" s="526" t="s">
        <v>152</v>
      </c>
      <c r="B34" s="157"/>
      <c r="C34" s="157"/>
      <c r="D34" s="157"/>
      <c r="E34" s="157"/>
      <c r="F34" s="157"/>
      <c r="G34" s="157"/>
      <c r="H34" s="157"/>
      <c r="I34" s="435"/>
      <c r="J34" s="435"/>
      <c r="K34" s="435"/>
      <c r="L34" s="435"/>
      <c r="M34" s="435"/>
      <c r="N34" s="190"/>
      <c r="O34" s="159"/>
    </row>
    <row r="35" spans="1:14" s="79" customFormat="1" ht="27" customHeight="1">
      <c r="A35" s="704" t="s">
        <v>142</v>
      </c>
      <c r="B35" s="704"/>
      <c r="C35" s="704"/>
      <c r="D35" s="705"/>
      <c r="E35" s="448" t="s">
        <v>153</v>
      </c>
      <c r="F35" s="449" t="s">
        <v>144</v>
      </c>
      <c r="G35" s="450" t="s">
        <v>386</v>
      </c>
      <c r="H35" s="450" t="s">
        <v>387</v>
      </c>
      <c r="I35" s="451" t="s">
        <v>154</v>
      </c>
      <c r="J35" s="449" t="s">
        <v>155</v>
      </c>
      <c r="K35" s="450" t="s">
        <v>389</v>
      </c>
      <c r="L35" s="451" t="s">
        <v>156</v>
      </c>
      <c r="M35" s="450" t="s">
        <v>390</v>
      </c>
      <c r="N35" s="452" t="s">
        <v>145</v>
      </c>
    </row>
    <row r="36" spans="1:15" s="171" customFormat="1" ht="12" customHeight="1">
      <c r="A36" s="706"/>
      <c r="B36" s="706"/>
      <c r="C36" s="706"/>
      <c r="D36" s="707"/>
      <c r="E36" s="456"/>
      <c r="F36" s="572" t="s">
        <v>398</v>
      </c>
      <c r="G36" s="572" t="s">
        <v>402</v>
      </c>
      <c r="H36" s="572" t="s">
        <v>402</v>
      </c>
      <c r="I36" s="572" t="s">
        <v>405</v>
      </c>
      <c r="J36" s="572" t="s">
        <v>406</v>
      </c>
      <c r="K36" s="572" t="s">
        <v>406</v>
      </c>
      <c r="L36" s="572" t="s">
        <v>405</v>
      </c>
      <c r="M36" s="572" t="s">
        <v>403</v>
      </c>
      <c r="N36" s="573" t="s">
        <v>404</v>
      </c>
      <c r="O36" s="172"/>
    </row>
    <row r="37" spans="1:15" s="171" customFormat="1" ht="3" customHeight="1">
      <c r="A37" s="165"/>
      <c r="B37" s="447"/>
      <c r="C37" s="167"/>
      <c r="D37" s="168"/>
      <c r="E37" s="170"/>
      <c r="F37" s="170"/>
      <c r="G37" s="170"/>
      <c r="H37" s="170"/>
      <c r="I37" s="170"/>
      <c r="J37" s="170"/>
      <c r="K37" s="170"/>
      <c r="L37" s="170"/>
      <c r="M37" s="170"/>
      <c r="N37" s="191"/>
      <c r="O37" s="172"/>
    </row>
    <row r="38" spans="1:15" s="50" customFormat="1" ht="18.75" customHeight="1">
      <c r="A38" s="700" t="s">
        <v>494</v>
      </c>
      <c r="B38" s="182"/>
      <c r="C38" s="162" t="s">
        <v>150</v>
      </c>
      <c r="D38" s="175"/>
      <c r="E38" s="578">
        <v>1576</v>
      </c>
      <c r="F38" s="578">
        <v>5109</v>
      </c>
      <c r="G38" s="578">
        <v>1775965</v>
      </c>
      <c r="H38" s="578">
        <v>1286945</v>
      </c>
      <c r="I38" s="554">
        <v>72.5</v>
      </c>
      <c r="J38" s="578">
        <v>104569</v>
      </c>
      <c r="K38" s="578">
        <v>293471</v>
      </c>
      <c r="L38" s="554">
        <v>35.6</v>
      </c>
      <c r="M38" s="578">
        <v>48206</v>
      </c>
      <c r="N38" s="578">
        <v>28058050</v>
      </c>
      <c r="O38" s="199"/>
    </row>
    <row r="39" spans="1:15" s="50" customFormat="1" ht="12" customHeight="1">
      <c r="A39" s="700"/>
      <c r="B39" s="120"/>
      <c r="C39" s="192" t="s">
        <v>157</v>
      </c>
      <c r="D39" s="193"/>
      <c r="E39" s="565">
        <v>100</v>
      </c>
      <c r="F39" s="553">
        <v>3100</v>
      </c>
      <c r="G39" s="553">
        <v>1120993</v>
      </c>
      <c r="H39" s="553">
        <v>868516</v>
      </c>
      <c r="I39" s="555">
        <v>77.5</v>
      </c>
      <c r="J39" s="553">
        <v>85511</v>
      </c>
      <c r="K39" s="553">
        <v>236338</v>
      </c>
      <c r="L39" s="555">
        <v>36.2</v>
      </c>
      <c r="M39" s="553">
        <v>38951</v>
      </c>
      <c r="N39" s="553">
        <v>23245526</v>
      </c>
      <c r="O39" s="199"/>
    </row>
    <row r="40" spans="1:15" s="50" customFormat="1" ht="12" customHeight="1">
      <c r="A40" s="700"/>
      <c r="B40" s="120"/>
      <c r="C40" s="192" t="s">
        <v>158</v>
      </c>
      <c r="D40" s="193"/>
      <c r="E40" s="552">
        <v>1267</v>
      </c>
      <c r="F40" s="553">
        <v>1267</v>
      </c>
      <c r="G40" s="553">
        <v>467901</v>
      </c>
      <c r="H40" s="553">
        <v>280587</v>
      </c>
      <c r="I40" s="555">
        <v>60</v>
      </c>
      <c r="J40" s="553">
        <v>8270</v>
      </c>
      <c r="K40" s="553">
        <v>28275</v>
      </c>
      <c r="L40" s="555">
        <v>29.2</v>
      </c>
      <c r="M40" s="578">
        <v>2946</v>
      </c>
      <c r="N40" s="566">
        <v>2009289</v>
      </c>
      <c r="O40" s="199"/>
    </row>
    <row r="41" spans="1:15" s="50" customFormat="1" ht="12" customHeight="1">
      <c r="A41" s="700"/>
      <c r="B41" s="120"/>
      <c r="C41" s="192" t="s">
        <v>159</v>
      </c>
      <c r="D41" s="194"/>
      <c r="E41" s="552">
        <v>1</v>
      </c>
      <c r="F41" s="553">
        <v>2</v>
      </c>
      <c r="G41" s="553">
        <v>730</v>
      </c>
      <c r="H41" s="553">
        <v>515</v>
      </c>
      <c r="I41" s="555">
        <v>70.5</v>
      </c>
      <c r="J41" s="553">
        <v>4</v>
      </c>
      <c r="K41" s="553">
        <v>18</v>
      </c>
      <c r="L41" s="555">
        <v>23.3</v>
      </c>
      <c r="M41" s="553">
        <v>5</v>
      </c>
      <c r="N41" s="553">
        <v>3519</v>
      </c>
      <c r="O41" s="199"/>
    </row>
    <row r="42" spans="1:15" s="50" customFormat="1" ht="12" customHeight="1">
      <c r="A42" s="700"/>
      <c r="B42" s="120"/>
      <c r="C42" s="192" t="s">
        <v>149</v>
      </c>
      <c r="D42" s="194"/>
      <c r="E42" s="552">
        <v>1</v>
      </c>
      <c r="F42" s="553">
        <v>5</v>
      </c>
      <c r="G42" s="553">
        <v>1825</v>
      </c>
      <c r="H42" s="553">
        <v>1625</v>
      </c>
      <c r="I42" s="555">
        <v>89</v>
      </c>
      <c r="J42" s="553">
        <v>86</v>
      </c>
      <c r="K42" s="553">
        <v>155</v>
      </c>
      <c r="L42" s="555">
        <v>55.5</v>
      </c>
      <c r="M42" s="553">
        <v>59</v>
      </c>
      <c r="N42" s="553">
        <v>27162</v>
      </c>
      <c r="O42" s="199"/>
    </row>
    <row r="43" spans="1:15" s="50" customFormat="1" ht="12" customHeight="1">
      <c r="A43" s="700"/>
      <c r="B43" s="120"/>
      <c r="C43" s="192" t="s">
        <v>160</v>
      </c>
      <c r="D43" s="194"/>
      <c r="E43" s="552">
        <v>2</v>
      </c>
      <c r="F43" s="553">
        <v>23</v>
      </c>
      <c r="G43" s="553">
        <v>8395</v>
      </c>
      <c r="H43" s="553">
        <v>4864</v>
      </c>
      <c r="I43" s="555">
        <v>57.9</v>
      </c>
      <c r="J43" s="553">
        <v>304</v>
      </c>
      <c r="K43" s="553">
        <v>800</v>
      </c>
      <c r="L43" s="555">
        <v>38</v>
      </c>
      <c r="M43" s="553">
        <v>92</v>
      </c>
      <c r="N43" s="553">
        <v>76714</v>
      </c>
      <c r="O43" s="199"/>
    </row>
    <row r="44" spans="1:15" s="50" customFormat="1" ht="12" customHeight="1">
      <c r="A44" s="700"/>
      <c r="B44" s="120"/>
      <c r="C44" s="192" t="s">
        <v>161</v>
      </c>
      <c r="D44" s="194"/>
      <c r="E44" s="552">
        <v>14</v>
      </c>
      <c r="F44" s="553">
        <v>192</v>
      </c>
      <c r="G44" s="553">
        <v>62662</v>
      </c>
      <c r="H44" s="553">
        <v>50482</v>
      </c>
      <c r="I44" s="555">
        <v>80.6</v>
      </c>
      <c r="J44" s="553">
        <v>4071</v>
      </c>
      <c r="K44" s="553">
        <v>11397</v>
      </c>
      <c r="L44" s="555">
        <v>35.7</v>
      </c>
      <c r="M44" s="553">
        <v>1804</v>
      </c>
      <c r="N44" s="553">
        <v>1116327</v>
      </c>
      <c r="O44" s="199"/>
    </row>
    <row r="45" spans="1:15" s="50" customFormat="1" ht="12" customHeight="1">
      <c r="A45" s="700"/>
      <c r="B45" s="120"/>
      <c r="C45" s="192" t="s">
        <v>162</v>
      </c>
      <c r="D45" s="194"/>
      <c r="E45" s="553">
        <v>18</v>
      </c>
      <c r="F45" s="553">
        <v>305</v>
      </c>
      <c r="G45" s="553">
        <v>110539</v>
      </c>
      <c r="H45" s="553">
        <v>79049</v>
      </c>
      <c r="I45" s="555">
        <v>71.5</v>
      </c>
      <c r="J45" s="553">
        <v>6303</v>
      </c>
      <c r="K45" s="553">
        <v>14905</v>
      </c>
      <c r="L45" s="555">
        <v>42.3</v>
      </c>
      <c r="M45" s="553">
        <v>4149</v>
      </c>
      <c r="N45" s="553">
        <v>1570621</v>
      </c>
      <c r="O45" s="199"/>
    </row>
    <row r="46" spans="1:15" s="50" customFormat="1" ht="12" customHeight="1">
      <c r="A46" s="700"/>
      <c r="B46" s="120"/>
      <c r="C46" s="192" t="s">
        <v>163</v>
      </c>
      <c r="D46" s="194"/>
      <c r="E46" s="553">
        <v>1</v>
      </c>
      <c r="F46" s="553">
        <v>1</v>
      </c>
      <c r="G46" s="553">
        <v>365</v>
      </c>
      <c r="H46" s="553">
        <v>362</v>
      </c>
      <c r="I46" s="555">
        <v>99.2</v>
      </c>
      <c r="J46" s="553">
        <v>8</v>
      </c>
      <c r="K46" s="553">
        <v>17</v>
      </c>
      <c r="L46" s="555">
        <v>45</v>
      </c>
      <c r="M46" s="553">
        <v>5</v>
      </c>
      <c r="N46" s="553">
        <v>3294</v>
      </c>
      <c r="O46" s="199"/>
    </row>
    <row r="47" spans="1:15" s="50" customFormat="1" ht="12" customHeight="1">
      <c r="A47" s="700"/>
      <c r="B47" s="120"/>
      <c r="C47" s="192" t="s">
        <v>164</v>
      </c>
      <c r="D47" s="194"/>
      <c r="E47" s="553">
        <v>1</v>
      </c>
      <c r="F47" s="553">
        <v>1</v>
      </c>
      <c r="G47" s="558" t="s">
        <v>489</v>
      </c>
      <c r="H47" s="558" t="s">
        <v>489</v>
      </c>
      <c r="I47" s="555">
        <v>0</v>
      </c>
      <c r="J47" s="558" t="s">
        <v>489</v>
      </c>
      <c r="K47" s="558" t="s">
        <v>489</v>
      </c>
      <c r="L47" s="555">
        <v>0</v>
      </c>
      <c r="M47" s="558" t="s">
        <v>489</v>
      </c>
      <c r="N47" s="558" t="s">
        <v>489</v>
      </c>
      <c r="O47" s="199"/>
    </row>
    <row r="48" spans="1:15" s="50" customFormat="1" ht="12" customHeight="1">
      <c r="A48" s="700"/>
      <c r="B48" s="120"/>
      <c r="C48" s="192" t="s">
        <v>165</v>
      </c>
      <c r="D48" s="195"/>
      <c r="E48" s="553">
        <v>1</v>
      </c>
      <c r="F48" s="553">
        <v>3</v>
      </c>
      <c r="G48" s="553">
        <v>1095</v>
      </c>
      <c r="H48" s="553">
        <v>103</v>
      </c>
      <c r="I48" s="555">
        <v>9.4</v>
      </c>
      <c r="J48" s="553">
        <v>7</v>
      </c>
      <c r="K48" s="553">
        <v>8</v>
      </c>
      <c r="L48" s="555">
        <v>89.9</v>
      </c>
      <c r="M48" s="556">
        <v>0.5</v>
      </c>
      <c r="N48" s="553">
        <v>3834</v>
      </c>
      <c r="O48" s="79"/>
    </row>
    <row r="49" spans="1:15" s="50" customFormat="1" ht="12" customHeight="1">
      <c r="A49" s="700"/>
      <c r="B49" s="120"/>
      <c r="C49" s="192" t="s">
        <v>167</v>
      </c>
      <c r="D49" s="195"/>
      <c r="E49" s="553">
        <v>1</v>
      </c>
      <c r="F49" s="553">
        <v>1</v>
      </c>
      <c r="G49" s="553">
        <v>365</v>
      </c>
      <c r="H49" s="553">
        <v>24</v>
      </c>
      <c r="I49" s="555">
        <v>6.6</v>
      </c>
      <c r="J49" s="557">
        <v>0.4</v>
      </c>
      <c r="K49" s="557">
        <v>0.5</v>
      </c>
      <c r="L49" s="555">
        <v>77.7</v>
      </c>
      <c r="M49" s="557">
        <v>0.14</v>
      </c>
      <c r="N49" s="553">
        <v>472</v>
      </c>
      <c r="O49" s="79"/>
    </row>
    <row r="50" spans="1:15" s="50" customFormat="1" ht="12" customHeight="1">
      <c r="A50" s="700"/>
      <c r="B50" s="120"/>
      <c r="C50" s="192" t="s">
        <v>548</v>
      </c>
      <c r="D50" s="195"/>
      <c r="E50" s="553">
        <v>1</v>
      </c>
      <c r="F50" s="553">
        <v>3</v>
      </c>
      <c r="G50" s="553">
        <v>1095</v>
      </c>
      <c r="H50" s="553">
        <v>818</v>
      </c>
      <c r="I50" s="555">
        <v>74.7</v>
      </c>
      <c r="J50" s="588">
        <v>5</v>
      </c>
      <c r="K50" s="588">
        <v>12</v>
      </c>
      <c r="L50" s="555">
        <v>41.7</v>
      </c>
      <c r="M50" s="588">
        <v>8</v>
      </c>
      <c r="N50" s="553">
        <v>1147</v>
      </c>
      <c r="O50" s="79"/>
    </row>
    <row r="51" spans="1:15" s="50" customFormat="1" ht="12" customHeight="1">
      <c r="A51" s="700"/>
      <c r="B51" s="120"/>
      <c r="C51" s="196" t="s">
        <v>166</v>
      </c>
      <c r="D51" s="195"/>
      <c r="E51" s="553">
        <v>168</v>
      </c>
      <c r="F51" s="566">
        <v>206</v>
      </c>
      <c r="G51" s="558" t="s">
        <v>508</v>
      </c>
      <c r="H51" s="558" t="s">
        <v>508</v>
      </c>
      <c r="I51" s="558" t="s">
        <v>508</v>
      </c>
      <c r="J51" s="558" t="s">
        <v>508</v>
      </c>
      <c r="K51" s="558">
        <v>1545</v>
      </c>
      <c r="L51" s="558" t="s">
        <v>508</v>
      </c>
      <c r="M51" s="553">
        <v>186</v>
      </c>
      <c r="N51" s="558">
        <v>145</v>
      </c>
      <c r="O51" s="79"/>
    </row>
    <row r="52" spans="1:15" s="158" customFormat="1" ht="3" customHeight="1">
      <c r="A52" s="197"/>
      <c r="B52" s="177"/>
      <c r="C52" s="178"/>
      <c r="D52" s="179"/>
      <c r="E52" s="553"/>
      <c r="F52" s="553"/>
      <c r="G52" s="553"/>
      <c r="H52" s="553"/>
      <c r="I52" s="559"/>
      <c r="J52" s="553"/>
      <c r="K52" s="553"/>
      <c r="L52" s="559"/>
      <c r="M52" s="553"/>
      <c r="N52" s="553"/>
      <c r="O52" s="159"/>
    </row>
    <row r="53" spans="1:15" s="158" customFormat="1" ht="3" customHeight="1">
      <c r="A53" s="198"/>
      <c r="B53" s="161"/>
      <c r="C53" s="180"/>
      <c r="D53" s="181"/>
      <c r="E53" s="553"/>
      <c r="F53" s="553"/>
      <c r="G53" s="553"/>
      <c r="H53" s="553"/>
      <c r="I53" s="559"/>
      <c r="J53" s="553"/>
      <c r="K53" s="553"/>
      <c r="L53" s="559"/>
      <c r="M53" s="553"/>
      <c r="N53" s="553"/>
      <c r="O53" s="159"/>
    </row>
    <row r="54" spans="1:15" s="50" customFormat="1" ht="18.75" customHeight="1">
      <c r="A54" s="700" t="s">
        <v>509</v>
      </c>
      <c r="B54" s="182"/>
      <c r="C54" s="162" t="s">
        <v>150</v>
      </c>
      <c r="D54" s="175"/>
      <c r="E54" s="578">
        <v>1551</v>
      </c>
      <c r="F54" s="578">
        <v>5122</v>
      </c>
      <c r="G54" s="578">
        <v>1786224</v>
      </c>
      <c r="H54" s="578">
        <v>1266979</v>
      </c>
      <c r="I54" s="554">
        <v>70.9</v>
      </c>
      <c r="J54" s="578">
        <v>103417</v>
      </c>
      <c r="K54" s="578">
        <v>283985</v>
      </c>
      <c r="L54" s="554">
        <v>36.4</v>
      </c>
      <c r="M54" s="578">
        <v>44491</v>
      </c>
      <c r="N54" s="578">
        <v>29517769</v>
      </c>
      <c r="O54" s="199"/>
    </row>
    <row r="55" spans="1:15" s="50" customFormat="1" ht="12" customHeight="1">
      <c r="A55" s="700"/>
      <c r="B55" s="120"/>
      <c r="C55" s="192" t="s">
        <v>157</v>
      </c>
      <c r="D55" s="193"/>
      <c r="E55" s="553">
        <v>102</v>
      </c>
      <c r="F55" s="553">
        <v>3131</v>
      </c>
      <c r="G55" s="553">
        <v>1135206</v>
      </c>
      <c r="H55" s="553">
        <v>855892</v>
      </c>
      <c r="I55" s="555">
        <v>75.4</v>
      </c>
      <c r="J55" s="553">
        <v>85337</v>
      </c>
      <c r="K55" s="553">
        <v>229548</v>
      </c>
      <c r="L55" s="555">
        <v>37.2</v>
      </c>
      <c r="M55" s="553">
        <v>37326</v>
      </c>
      <c r="N55" s="553">
        <v>24667610</v>
      </c>
      <c r="O55" s="199"/>
    </row>
    <row r="56" spans="1:15" s="50" customFormat="1" ht="12" customHeight="1">
      <c r="A56" s="700"/>
      <c r="B56" s="120"/>
      <c r="C56" s="192" t="s">
        <v>158</v>
      </c>
      <c r="D56" s="193"/>
      <c r="E56" s="553">
        <v>1234</v>
      </c>
      <c r="F56" s="553">
        <v>1234</v>
      </c>
      <c r="G56" s="553">
        <v>458220</v>
      </c>
      <c r="H56" s="553">
        <v>268582</v>
      </c>
      <c r="I56" s="555">
        <v>58.6</v>
      </c>
      <c r="J56" s="553">
        <v>7815</v>
      </c>
      <c r="K56" s="553">
        <v>27028</v>
      </c>
      <c r="L56" s="555">
        <v>28.9</v>
      </c>
      <c r="M56" s="553">
        <v>2420</v>
      </c>
      <c r="N56" s="553">
        <v>2009520</v>
      </c>
      <c r="O56" s="199"/>
    </row>
    <row r="57" spans="1:15" s="50" customFormat="1" ht="12" customHeight="1">
      <c r="A57" s="700"/>
      <c r="B57" s="120"/>
      <c r="C57" s="192" t="s">
        <v>159</v>
      </c>
      <c r="D57" s="194"/>
      <c r="E57" s="553">
        <v>1</v>
      </c>
      <c r="F57" s="553">
        <v>2</v>
      </c>
      <c r="G57" s="553">
        <v>730</v>
      </c>
      <c r="H57" s="553">
        <v>610</v>
      </c>
      <c r="I57" s="555">
        <v>83.6</v>
      </c>
      <c r="J57" s="553">
        <v>4</v>
      </c>
      <c r="K57" s="553">
        <v>18</v>
      </c>
      <c r="L57" s="555">
        <v>22.2</v>
      </c>
      <c r="M57" s="553">
        <v>2</v>
      </c>
      <c r="N57" s="553">
        <v>3496</v>
      </c>
      <c r="O57" s="199"/>
    </row>
    <row r="58" spans="1:15" s="50" customFormat="1" ht="12" customHeight="1">
      <c r="A58" s="700"/>
      <c r="B58" s="120"/>
      <c r="C58" s="192" t="s">
        <v>149</v>
      </c>
      <c r="D58" s="194"/>
      <c r="E58" s="553">
        <v>1</v>
      </c>
      <c r="F58" s="553">
        <v>5</v>
      </c>
      <c r="G58" s="553">
        <v>1825</v>
      </c>
      <c r="H58" s="553">
        <v>1348</v>
      </c>
      <c r="I58" s="555">
        <v>73.9</v>
      </c>
      <c r="J58" s="553">
        <v>72</v>
      </c>
      <c r="K58" s="553">
        <v>132</v>
      </c>
      <c r="L58" s="555">
        <v>54.5</v>
      </c>
      <c r="M58" s="553">
        <v>50</v>
      </c>
      <c r="N58" s="553">
        <v>2280</v>
      </c>
      <c r="O58" s="199"/>
    </row>
    <row r="59" spans="1:15" s="50" customFormat="1" ht="12" customHeight="1">
      <c r="A59" s="700"/>
      <c r="B59" s="120"/>
      <c r="C59" s="192" t="s">
        <v>160</v>
      </c>
      <c r="D59" s="194"/>
      <c r="E59" s="553">
        <v>2</v>
      </c>
      <c r="F59" s="553">
        <v>23</v>
      </c>
      <c r="G59" s="553">
        <v>8395</v>
      </c>
      <c r="H59" s="553">
        <v>4699</v>
      </c>
      <c r="I59" s="555">
        <v>56</v>
      </c>
      <c r="J59" s="553">
        <v>288</v>
      </c>
      <c r="K59" s="553">
        <v>789</v>
      </c>
      <c r="L59" s="555">
        <v>36.5</v>
      </c>
      <c r="M59" s="553">
        <v>197</v>
      </c>
      <c r="N59" s="553">
        <v>74334</v>
      </c>
      <c r="O59" s="199"/>
    </row>
    <row r="60" spans="1:15" s="50" customFormat="1" ht="12" customHeight="1">
      <c r="A60" s="700"/>
      <c r="B60" s="120"/>
      <c r="C60" s="192" t="s">
        <v>161</v>
      </c>
      <c r="D60" s="194"/>
      <c r="E60" s="553">
        <v>14</v>
      </c>
      <c r="F60" s="553">
        <v>188</v>
      </c>
      <c r="G60" s="553">
        <v>67213</v>
      </c>
      <c r="H60" s="553">
        <v>53121</v>
      </c>
      <c r="I60" s="555">
        <v>79</v>
      </c>
      <c r="J60" s="553">
        <v>3723</v>
      </c>
      <c r="K60" s="553">
        <v>10474</v>
      </c>
      <c r="L60" s="555">
        <v>35.5</v>
      </c>
      <c r="M60" s="553">
        <v>1703</v>
      </c>
      <c r="N60" s="553">
        <v>1235288</v>
      </c>
      <c r="O60" s="199"/>
    </row>
    <row r="61" spans="1:15" s="50" customFormat="1" ht="12" customHeight="1">
      <c r="A61" s="700"/>
      <c r="B61" s="120"/>
      <c r="C61" s="192" t="s">
        <v>162</v>
      </c>
      <c r="D61" s="194"/>
      <c r="E61" s="553">
        <v>19</v>
      </c>
      <c r="F61" s="553">
        <v>311</v>
      </c>
      <c r="G61" s="553">
        <v>111715</v>
      </c>
      <c r="H61" s="553">
        <v>81441</v>
      </c>
      <c r="I61" s="555">
        <v>72.9</v>
      </c>
      <c r="J61" s="553">
        <v>6163</v>
      </c>
      <c r="K61" s="553">
        <v>14398</v>
      </c>
      <c r="L61" s="555">
        <v>42.8</v>
      </c>
      <c r="M61" s="553">
        <v>2609</v>
      </c>
      <c r="N61" s="553">
        <v>1517407</v>
      </c>
      <c r="O61" s="199"/>
    </row>
    <row r="62" spans="1:15" s="50" customFormat="1" ht="12" customHeight="1">
      <c r="A62" s="700"/>
      <c r="B62" s="120"/>
      <c r="C62" s="192" t="s">
        <v>163</v>
      </c>
      <c r="D62" s="194"/>
      <c r="E62" s="553">
        <v>1</v>
      </c>
      <c r="F62" s="553">
        <v>1</v>
      </c>
      <c r="G62" s="553">
        <v>365</v>
      </c>
      <c r="H62" s="553">
        <v>360</v>
      </c>
      <c r="I62" s="555">
        <v>98.6</v>
      </c>
      <c r="J62" s="553">
        <v>7</v>
      </c>
      <c r="K62" s="553">
        <v>16</v>
      </c>
      <c r="L62" s="555">
        <v>43.8</v>
      </c>
      <c r="M62" s="553">
        <v>4</v>
      </c>
      <c r="N62" s="553">
        <v>3231</v>
      </c>
      <c r="O62" s="199"/>
    </row>
    <row r="63" spans="1:15" s="50" customFormat="1" ht="12" customHeight="1">
      <c r="A63" s="700"/>
      <c r="B63" s="120"/>
      <c r="C63" s="192" t="s">
        <v>164</v>
      </c>
      <c r="D63" s="194"/>
      <c r="E63" s="558" t="s">
        <v>489</v>
      </c>
      <c r="F63" s="558" t="s">
        <v>489</v>
      </c>
      <c r="G63" s="558" t="s">
        <v>489</v>
      </c>
      <c r="H63" s="558" t="s">
        <v>489</v>
      </c>
      <c r="I63" s="555">
        <v>0</v>
      </c>
      <c r="J63" s="555">
        <v>0</v>
      </c>
      <c r="K63" s="555">
        <v>0</v>
      </c>
      <c r="L63" s="555">
        <v>0</v>
      </c>
      <c r="M63" s="555">
        <v>0</v>
      </c>
      <c r="N63" s="555">
        <v>0</v>
      </c>
      <c r="O63" s="199"/>
    </row>
    <row r="64" spans="1:15" s="50" customFormat="1" ht="12" customHeight="1">
      <c r="A64" s="700"/>
      <c r="B64" s="120"/>
      <c r="C64" s="192" t="s">
        <v>165</v>
      </c>
      <c r="D64" s="195"/>
      <c r="E64" s="553">
        <v>1</v>
      </c>
      <c r="F64" s="553">
        <v>3</v>
      </c>
      <c r="G64" s="553">
        <v>1095</v>
      </c>
      <c r="H64" s="553">
        <v>73</v>
      </c>
      <c r="I64" s="555">
        <v>6.7</v>
      </c>
      <c r="J64" s="553">
        <v>4</v>
      </c>
      <c r="K64" s="553">
        <v>11</v>
      </c>
      <c r="L64" s="555">
        <v>36.4</v>
      </c>
      <c r="M64" s="556">
        <v>0.3</v>
      </c>
      <c r="N64" s="553">
        <v>2702</v>
      </c>
      <c r="O64" s="79"/>
    </row>
    <row r="65" spans="1:15" s="50" customFormat="1" ht="12" customHeight="1">
      <c r="A65" s="700"/>
      <c r="B65" s="120"/>
      <c r="C65" s="192" t="s">
        <v>167</v>
      </c>
      <c r="D65" s="195"/>
      <c r="E65" s="553">
        <v>1</v>
      </c>
      <c r="F65" s="553">
        <v>1</v>
      </c>
      <c r="G65" s="553">
        <v>365</v>
      </c>
      <c r="H65" s="553">
        <v>35</v>
      </c>
      <c r="I65" s="589">
        <v>9.6</v>
      </c>
      <c r="J65" s="557">
        <v>0.31</v>
      </c>
      <c r="K65" s="557">
        <v>0.46</v>
      </c>
      <c r="L65" s="555">
        <v>67.4</v>
      </c>
      <c r="M65" s="557">
        <v>0.14</v>
      </c>
      <c r="N65" s="553">
        <v>659</v>
      </c>
      <c r="O65" s="79"/>
    </row>
    <row r="66" spans="1:15" s="50" customFormat="1" ht="12" customHeight="1">
      <c r="A66" s="700"/>
      <c r="B66" s="120"/>
      <c r="C66" s="192" t="s">
        <v>548</v>
      </c>
      <c r="D66" s="195"/>
      <c r="E66" s="553">
        <v>1</v>
      </c>
      <c r="F66" s="553">
        <v>3</v>
      </c>
      <c r="G66" s="553">
        <v>1095</v>
      </c>
      <c r="H66" s="553">
        <v>818</v>
      </c>
      <c r="I66" s="555">
        <v>74.7</v>
      </c>
      <c r="J66" s="588">
        <v>4</v>
      </c>
      <c r="K66" s="588">
        <v>11</v>
      </c>
      <c r="L66" s="555">
        <v>36.4</v>
      </c>
      <c r="M66" s="588">
        <v>2</v>
      </c>
      <c r="N66" s="553">
        <v>1096</v>
      </c>
      <c r="O66" s="79"/>
    </row>
    <row r="67" spans="1:15" s="50" customFormat="1" ht="12" customHeight="1">
      <c r="A67" s="700"/>
      <c r="B67" s="120"/>
      <c r="C67" s="196" t="s">
        <v>166</v>
      </c>
      <c r="D67" s="195"/>
      <c r="E67" s="553">
        <v>174</v>
      </c>
      <c r="F67" s="553">
        <v>220</v>
      </c>
      <c r="G67" s="558" t="s">
        <v>508</v>
      </c>
      <c r="H67" s="558" t="s">
        <v>508</v>
      </c>
      <c r="I67" s="558" t="s">
        <v>508</v>
      </c>
      <c r="J67" s="558" t="s">
        <v>508</v>
      </c>
      <c r="K67" s="558">
        <v>1560</v>
      </c>
      <c r="L67" s="558" t="s">
        <v>508</v>
      </c>
      <c r="M67" s="553">
        <v>178</v>
      </c>
      <c r="N67" s="558">
        <v>146</v>
      </c>
      <c r="O67" s="79"/>
    </row>
    <row r="68" spans="1:15" s="158" customFormat="1" ht="3" customHeight="1">
      <c r="A68" s="197"/>
      <c r="B68" s="177"/>
      <c r="C68" s="178"/>
      <c r="D68" s="179"/>
      <c r="E68" s="553"/>
      <c r="F68" s="553"/>
      <c r="G68" s="553"/>
      <c r="H68" s="553"/>
      <c r="I68" s="559"/>
      <c r="J68" s="553"/>
      <c r="K68" s="553"/>
      <c r="L68" s="559"/>
      <c r="M68" s="553"/>
      <c r="N68" s="553"/>
      <c r="O68" s="159"/>
    </row>
    <row r="69" spans="1:15" s="158" customFormat="1" ht="3" customHeight="1">
      <c r="A69" s="198"/>
      <c r="B69" s="161"/>
      <c r="C69" s="180"/>
      <c r="D69" s="181"/>
      <c r="E69" s="553"/>
      <c r="F69" s="553"/>
      <c r="G69" s="553"/>
      <c r="H69" s="553"/>
      <c r="I69" s="559"/>
      <c r="J69" s="553"/>
      <c r="K69" s="553"/>
      <c r="L69" s="559"/>
      <c r="M69" s="553"/>
      <c r="N69" s="553"/>
      <c r="O69" s="159"/>
    </row>
    <row r="70" spans="1:14" ht="18.75" customHeight="1">
      <c r="A70" s="700" t="s">
        <v>546</v>
      </c>
      <c r="C70" s="162" t="s">
        <v>150</v>
      </c>
      <c r="D70" s="441"/>
      <c r="E70" s="553">
        <v>1528</v>
      </c>
      <c r="F70" s="553">
        <v>5177</v>
      </c>
      <c r="G70" s="553">
        <v>1789709</v>
      </c>
      <c r="H70" s="553">
        <v>1215619</v>
      </c>
      <c r="I70" s="554">
        <v>67.9</v>
      </c>
      <c r="J70" s="553">
        <v>103393</v>
      </c>
      <c r="K70" s="553">
        <v>275255</v>
      </c>
      <c r="L70" s="554">
        <v>37.6</v>
      </c>
      <c r="M70" s="553">
        <v>43621</v>
      </c>
      <c r="N70" s="553">
        <v>28981936</v>
      </c>
    </row>
    <row r="71" spans="1:14" ht="12" customHeight="1">
      <c r="A71" s="700"/>
      <c r="C71" s="192" t="s">
        <v>157</v>
      </c>
      <c r="D71" s="441"/>
      <c r="E71" s="553">
        <v>104</v>
      </c>
      <c r="F71" s="553">
        <v>3199</v>
      </c>
      <c r="G71" s="553">
        <v>1157963</v>
      </c>
      <c r="H71" s="553">
        <v>816669</v>
      </c>
      <c r="I71" s="555">
        <v>70.5</v>
      </c>
      <c r="J71" s="553">
        <v>85335</v>
      </c>
      <c r="K71" s="553">
        <v>221311</v>
      </c>
      <c r="L71" s="555">
        <v>38.6</v>
      </c>
      <c r="M71" s="553">
        <v>36082</v>
      </c>
      <c r="N71" s="553">
        <v>24048667</v>
      </c>
    </row>
    <row r="72" spans="1:14" ht="12" customHeight="1">
      <c r="A72" s="700"/>
      <c r="C72" s="192" t="s">
        <v>158</v>
      </c>
      <c r="D72" s="441"/>
      <c r="E72" s="553">
        <v>1208</v>
      </c>
      <c r="F72" s="553">
        <v>1208</v>
      </c>
      <c r="G72" s="553">
        <v>437691</v>
      </c>
      <c r="H72" s="553">
        <v>257274</v>
      </c>
      <c r="I72" s="555">
        <v>58.8</v>
      </c>
      <c r="J72" s="553">
        <v>7448</v>
      </c>
      <c r="K72" s="553">
        <v>25716</v>
      </c>
      <c r="L72" s="555">
        <v>29</v>
      </c>
      <c r="M72" s="553">
        <v>2343</v>
      </c>
      <c r="N72" s="553">
        <v>1950067</v>
      </c>
    </row>
    <row r="73" spans="1:14" ht="12" customHeight="1">
      <c r="A73" s="700"/>
      <c r="C73" s="192" t="s">
        <v>159</v>
      </c>
      <c r="D73" s="441"/>
      <c r="E73" s="553">
        <v>1</v>
      </c>
      <c r="F73" s="553">
        <v>2</v>
      </c>
      <c r="G73" s="553">
        <v>730</v>
      </c>
      <c r="H73" s="553">
        <v>607</v>
      </c>
      <c r="I73" s="555">
        <v>83.2</v>
      </c>
      <c r="J73" s="553">
        <v>4</v>
      </c>
      <c r="K73" s="553">
        <v>16</v>
      </c>
      <c r="L73" s="555">
        <v>25</v>
      </c>
      <c r="M73" s="553">
        <v>2</v>
      </c>
      <c r="N73" s="553">
        <v>3817</v>
      </c>
    </row>
    <row r="74" spans="1:14" ht="12" customHeight="1">
      <c r="A74" s="700"/>
      <c r="C74" s="192" t="s">
        <v>149</v>
      </c>
      <c r="D74" s="441"/>
      <c r="E74" s="553">
        <v>2</v>
      </c>
      <c r="F74" s="553">
        <v>8</v>
      </c>
      <c r="G74" s="553">
        <v>2158</v>
      </c>
      <c r="H74" s="553">
        <v>1497</v>
      </c>
      <c r="I74" s="555">
        <v>69.4</v>
      </c>
      <c r="J74" s="553">
        <v>55</v>
      </c>
      <c r="K74" s="553">
        <v>98</v>
      </c>
      <c r="L74" s="555">
        <v>56.1</v>
      </c>
      <c r="M74" s="553">
        <v>42</v>
      </c>
      <c r="N74" s="553">
        <v>18777</v>
      </c>
    </row>
    <row r="75" spans="1:14" ht="12" customHeight="1">
      <c r="A75" s="700"/>
      <c r="C75" s="192" t="s">
        <v>160</v>
      </c>
      <c r="D75" s="441"/>
      <c r="E75" s="553">
        <v>2</v>
      </c>
      <c r="F75" s="553">
        <v>22</v>
      </c>
      <c r="G75" s="553">
        <v>8183</v>
      </c>
      <c r="H75" s="553">
        <v>4686</v>
      </c>
      <c r="I75" s="555">
        <v>57.3</v>
      </c>
      <c r="J75" s="553">
        <v>268</v>
      </c>
      <c r="K75" s="553">
        <v>725</v>
      </c>
      <c r="L75" s="555">
        <v>37</v>
      </c>
      <c r="M75" s="553">
        <v>82</v>
      </c>
      <c r="N75" s="553">
        <v>73218</v>
      </c>
    </row>
    <row r="76" spans="1:14" ht="12" customHeight="1">
      <c r="A76" s="700"/>
      <c r="C76" s="192" t="s">
        <v>161</v>
      </c>
      <c r="D76" s="441"/>
      <c r="E76" s="553">
        <v>14</v>
      </c>
      <c r="F76" s="553">
        <v>199</v>
      </c>
      <c r="G76" s="553">
        <v>69865</v>
      </c>
      <c r="H76" s="553">
        <v>53882</v>
      </c>
      <c r="I76" s="555">
        <v>77.1</v>
      </c>
      <c r="J76" s="553">
        <v>4228</v>
      </c>
      <c r="K76" s="553">
        <v>11691</v>
      </c>
      <c r="L76" s="555">
        <v>36.2</v>
      </c>
      <c r="M76" s="553">
        <v>1892</v>
      </c>
      <c r="N76" s="553">
        <v>1281595</v>
      </c>
    </row>
    <row r="77" spans="1:14" ht="12" customHeight="1">
      <c r="A77" s="700"/>
      <c r="C77" s="192" t="s">
        <v>162</v>
      </c>
      <c r="D77" s="441"/>
      <c r="E77" s="553">
        <v>19</v>
      </c>
      <c r="F77" s="553">
        <v>311</v>
      </c>
      <c r="G77" s="553">
        <v>110199</v>
      </c>
      <c r="H77" s="553">
        <v>79833</v>
      </c>
      <c r="I77" s="555">
        <v>72.4</v>
      </c>
      <c r="J77" s="553">
        <v>6040</v>
      </c>
      <c r="K77" s="553">
        <v>14045</v>
      </c>
      <c r="L77" s="555">
        <v>43</v>
      </c>
      <c r="M77" s="553">
        <v>2979</v>
      </c>
      <c r="N77" s="553">
        <v>1597627</v>
      </c>
    </row>
    <row r="78" spans="1:14" ht="12" customHeight="1">
      <c r="A78" s="700"/>
      <c r="C78" s="192" t="s">
        <v>163</v>
      </c>
      <c r="D78" s="441"/>
      <c r="E78" s="553">
        <v>1</v>
      </c>
      <c r="F78" s="553">
        <v>1</v>
      </c>
      <c r="G78" s="553">
        <v>365</v>
      </c>
      <c r="H78" s="553">
        <v>360</v>
      </c>
      <c r="I78" s="555">
        <v>98.6</v>
      </c>
      <c r="J78" s="553">
        <v>7</v>
      </c>
      <c r="K78" s="553">
        <v>16</v>
      </c>
      <c r="L78" s="555">
        <v>43.8</v>
      </c>
      <c r="M78" s="553">
        <v>4</v>
      </c>
      <c r="N78" s="553">
        <v>3231</v>
      </c>
    </row>
    <row r="79" spans="1:14" ht="12" customHeight="1">
      <c r="A79" s="700"/>
      <c r="C79" s="192" t="s">
        <v>164</v>
      </c>
      <c r="D79" s="441"/>
      <c r="E79" s="558" t="s">
        <v>510</v>
      </c>
      <c r="F79" s="558" t="s">
        <v>510</v>
      </c>
      <c r="G79" s="554">
        <v>0</v>
      </c>
      <c r="H79" s="554">
        <v>0</v>
      </c>
      <c r="I79" s="555">
        <v>0</v>
      </c>
      <c r="J79" s="554">
        <v>0</v>
      </c>
      <c r="K79" s="554">
        <v>0</v>
      </c>
      <c r="L79" s="555">
        <v>0</v>
      </c>
      <c r="M79" s="554">
        <v>0</v>
      </c>
      <c r="N79" s="554">
        <v>0</v>
      </c>
    </row>
    <row r="80" spans="1:14" ht="12" customHeight="1">
      <c r="A80" s="700"/>
      <c r="C80" s="192" t="s">
        <v>165</v>
      </c>
      <c r="D80" s="441"/>
      <c r="E80" s="553">
        <v>1</v>
      </c>
      <c r="F80" s="553">
        <v>3</v>
      </c>
      <c r="G80" s="553">
        <v>1095</v>
      </c>
      <c r="H80" s="553">
        <v>76</v>
      </c>
      <c r="I80" s="555">
        <v>6.9</v>
      </c>
      <c r="J80" s="553">
        <v>4</v>
      </c>
      <c r="K80" s="553">
        <v>4</v>
      </c>
      <c r="L80" s="555">
        <v>100</v>
      </c>
      <c r="M80" s="556">
        <v>0.4</v>
      </c>
      <c r="N80" s="553">
        <v>3193</v>
      </c>
    </row>
    <row r="81" spans="1:14" ht="12" customHeight="1">
      <c r="A81" s="700"/>
      <c r="C81" s="192" t="s">
        <v>167</v>
      </c>
      <c r="D81" s="441"/>
      <c r="E81" s="553">
        <v>1</v>
      </c>
      <c r="F81" s="553">
        <v>1</v>
      </c>
      <c r="G81" s="553">
        <v>365</v>
      </c>
      <c r="H81" s="553">
        <v>25</v>
      </c>
      <c r="I81" s="590">
        <v>6.8</v>
      </c>
      <c r="J81" s="557">
        <v>0.4</v>
      </c>
      <c r="K81" s="557">
        <v>0.5</v>
      </c>
      <c r="L81" s="555">
        <v>80</v>
      </c>
      <c r="M81" s="557">
        <v>0.17</v>
      </c>
      <c r="N81" s="553">
        <v>537</v>
      </c>
    </row>
    <row r="82" spans="1:14" ht="12" customHeight="1">
      <c r="A82" s="700"/>
      <c r="C82" s="192" t="s">
        <v>548</v>
      </c>
      <c r="D82" s="441"/>
      <c r="E82" s="553">
        <v>1</v>
      </c>
      <c r="F82" s="553">
        <v>3</v>
      </c>
      <c r="G82" s="553">
        <v>1095</v>
      </c>
      <c r="H82" s="553">
        <v>710</v>
      </c>
      <c r="I82" s="590">
        <v>64.8</v>
      </c>
      <c r="J82" s="588">
        <v>4</v>
      </c>
      <c r="K82" s="588">
        <v>12</v>
      </c>
      <c r="L82" s="555">
        <v>33.3</v>
      </c>
      <c r="M82" s="588">
        <v>2</v>
      </c>
      <c r="N82" s="553">
        <v>1059</v>
      </c>
    </row>
    <row r="83" spans="1:14" ht="12" customHeight="1">
      <c r="A83" s="700"/>
      <c r="C83" s="196" t="s">
        <v>166</v>
      </c>
      <c r="D83" s="441"/>
      <c r="E83" s="553">
        <v>174</v>
      </c>
      <c r="F83" s="553">
        <v>220</v>
      </c>
      <c r="G83" s="558" t="s">
        <v>138</v>
      </c>
      <c r="H83" s="558" t="s">
        <v>138</v>
      </c>
      <c r="I83" s="558" t="s">
        <v>138</v>
      </c>
      <c r="J83" s="558" t="s">
        <v>138</v>
      </c>
      <c r="K83" s="558">
        <v>1620</v>
      </c>
      <c r="L83" s="558" t="s">
        <v>138</v>
      </c>
      <c r="M83" s="553">
        <v>192</v>
      </c>
      <c r="N83" s="558">
        <v>148</v>
      </c>
    </row>
    <row r="84" spans="1:15" s="158" customFormat="1" ht="3" customHeight="1" thickBot="1">
      <c r="A84" s="200"/>
      <c r="B84" s="184"/>
      <c r="C84" s="185"/>
      <c r="D84" s="186"/>
      <c r="E84" s="187"/>
      <c r="F84" s="187"/>
      <c r="G84" s="187"/>
      <c r="H84" s="187"/>
      <c r="I84" s="187"/>
      <c r="J84" s="188"/>
      <c r="K84" s="187"/>
      <c r="L84" s="187"/>
      <c r="M84" s="187"/>
      <c r="N84" s="157"/>
      <c r="O84" s="159"/>
    </row>
    <row r="85" spans="1:15" s="202" customFormat="1" ht="3" customHeight="1">
      <c r="A85" s="214"/>
      <c r="B85" s="215"/>
      <c r="C85" s="162"/>
      <c r="D85" s="159"/>
      <c r="E85" s="205"/>
      <c r="F85" s="173"/>
      <c r="G85" s="205"/>
      <c r="H85" s="205"/>
      <c r="I85" s="205"/>
      <c r="J85" s="205"/>
      <c r="K85" s="205"/>
      <c r="L85" s="205"/>
      <c r="M85" s="205"/>
      <c r="O85" s="206"/>
    </row>
    <row r="86" spans="1:15" s="201" customFormat="1" ht="13.5" customHeight="1">
      <c r="A86" s="561" t="s">
        <v>549</v>
      </c>
      <c r="O86" s="216"/>
    </row>
    <row r="87" spans="1:14" ht="27.75" customHeight="1">
      <c r="A87" s="703" t="s">
        <v>524</v>
      </c>
      <c r="B87" s="703"/>
      <c r="C87" s="703"/>
      <c r="D87" s="703"/>
      <c r="E87" s="703"/>
      <c r="F87" s="703"/>
      <c r="G87" s="703"/>
      <c r="H87" s="703"/>
      <c r="I87" s="703"/>
      <c r="J87" s="703"/>
      <c r="K87" s="703"/>
      <c r="L87" s="703"/>
      <c r="M87" s="703"/>
      <c r="N87" s="703"/>
    </row>
    <row r="88" spans="1:14" ht="23.25" customHeight="1">
      <c r="A88" s="703" t="s">
        <v>447</v>
      </c>
      <c r="B88" s="703"/>
      <c r="C88" s="703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3"/>
    </row>
    <row r="89" spans="9:14" ht="17.25" customHeight="1">
      <c r="I89" s="437"/>
      <c r="J89" s="437"/>
      <c r="K89" s="437"/>
      <c r="L89" s="437"/>
      <c r="M89" s="437"/>
      <c r="N89" s="156"/>
    </row>
    <row r="90" spans="9:14" ht="11.25" customHeight="1">
      <c r="I90" s="437"/>
      <c r="J90" s="437"/>
      <c r="K90" s="437"/>
      <c r="L90" s="437"/>
      <c r="M90" s="437"/>
      <c r="N90" s="156"/>
    </row>
    <row r="91" spans="1:15" s="50" customFormat="1" ht="20.25" customHeight="1" thickBot="1">
      <c r="A91" s="527" t="s">
        <v>168</v>
      </c>
      <c r="B91" s="77"/>
      <c r="C91" s="77"/>
      <c r="D91" s="77"/>
      <c r="E91" s="77"/>
      <c r="F91" s="77"/>
      <c r="G91" s="77"/>
      <c r="H91" s="77"/>
      <c r="I91" s="436"/>
      <c r="J91" s="436"/>
      <c r="K91" s="436"/>
      <c r="L91" s="436"/>
      <c r="M91" s="436"/>
      <c r="N91" s="159"/>
      <c r="O91" s="79"/>
    </row>
    <row r="92" spans="1:15" s="202" customFormat="1" ht="27" customHeight="1">
      <c r="A92" s="704" t="s">
        <v>142</v>
      </c>
      <c r="B92" s="704"/>
      <c r="C92" s="704"/>
      <c r="D92" s="705"/>
      <c r="E92" s="454" t="s">
        <v>153</v>
      </c>
      <c r="F92" s="450" t="s">
        <v>144</v>
      </c>
      <c r="G92" s="445" t="s">
        <v>393</v>
      </c>
      <c r="H92" s="445" t="s">
        <v>395</v>
      </c>
      <c r="I92" s="445" t="s">
        <v>396</v>
      </c>
      <c r="J92" s="454" t="s">
        <v>392</v>
      </c>
      <c r="K92" s="454" t="s">
        <v>391</v>
      </c>
      <c r="L92" s="454" t="s">
        <v>169</v>
      </c>
      <c r="M92" s="455" t="s">
        <v>145</v>
      </c>
      <c r="N92" s="204"/>
      <c r="O92" s="204"/>
    </row>
    <row r="93" spans="1:15" s="171" customFormat="1" ht="12" customHeight="1">
      <c r="A93" s="706"/>
      <c r="B93" s="706"/>
      <c r="C93" s="706"/>
      <c r="D93" s="707"/>
      <c r="E93" s="456"/>
      <c r="F93" s="572" t="s">
        <v>398</v>
      </c>
      <c r="G93" s="572" t="s">
        <v>399</v>
      </c>
      <c r="H93" s="572" t="s">
        <v>407</v>
      </c>
      <c r="I93" s="572" t="s">
        <v>401</v>
      </c>
      <c r="J93" s="572" t="s">
        <v>402</v>
      </c>
      <c r="K93" s="572" t="s">
        <v>406</v>
      </c>
      <c r="L93" s="572" t="s">
        <v>408</v>
      </c>
      <c r="M93" s="574" t="s">
        <v>404</v>
      </c>
      <c r="O93" s="172"/>
    </row>
    <row r="94" spans="1:15" s="171" customFormat="1" ht="3" customHeight="1">
      <c r="A94" s="453"/>
      <c r="B94" s="166"/>
      <c r="C94" s="167"/>
      <c r="D94" s="168"/>
      <c r="E94" s="458"/>
      <c r="F94" s="458"/>
      <c r="G94" s="458"/>
      <c r="H94" s="458"/>
      <c r="I94" s="458"/>
      <c r="J94" s="458"/>
      <c r="K94" s="458"/>
      <c r="L94" s="458"/>
      <c r="M94" s="458"/>
      <c r="O94" s="172"/>
    </row>
    <row r="95" spans="1:15" s="202" customFormat="1" ht="18.75" customHeight="1">
      <c r="A95" s="701" t="s">
        <v>494</v>
      </c>
      <c r="B95" s="182"/>
      <c r="C95" s="162" t="s">
        <v>150</v>
      </c>
      <c r="D95" s="175"/>
      <c r="E95" s="552">
        <v>863</v>
      </c>
      <c r="F95" s="553">
        <v>8804</v>
      </c>
      <c r="G95" s="553">
        <v>108</v>
      </c>
      <c r="H95" s="553">
        <v>19</v>
      </c>
      <c r="I95" s="553">
        <v>51914</v>
      </c>
      <c r="J95" s="553">
        <v>1602288</v>
      </c>
      <c r="K95" s="553">
        <v>172550</v>
      </c>
      <c r="L95" s="553">
        <v>30716</v>
      </c>
      <c r="M95" s="553">
        <v>83181569</v>
      </c>
      <c r="N95" s="204"/>
      <c r="O95" s="206"/>
    </row>
    <row r="96" spans="1:15" s="202" customFormat="1" ht="12" customHeight="1">
      <c r="A96" s="701"/>
      <c r="B96" s="207"/>
      <c r="C96" s="162" t="s">
        <v>170</v>
      </c>
      <c r="D96" s="164"/>
      <c r="E96" s="552">
        <v>669</v>
      </c>
      <c r="F96" s="553">
        <v>8132</v>
      </c>
      <c r="G96" s="553">
        <v>110</v>
      </c>
      <c r="H96" s="553">
        <v>18</v>
      </c>
      <c r="I96" s="553">
        <v>52910</v>
      </c>
      <c r="J96" s="553">
        <v>1514400</v>
      </c>
      <c r="K96" s="553">
        <v>167136</v>
      </c>
      <c r="L96" s="553">
        <v>27884</v>
      </c>
      <c r="M96" s="553">
        <v>80127233</v>
      </c>
      <c r="N96" s="204"/>
      <c r="O96" s="206"/>
    </row>
    <row r="97" spans="1:15" s="202" customFormat="1" ht="12" customHeight="1">
      <c r="A97" s="701"/>
      <c r="B97" s="207"/>
      <c r="C97" s="162" t="s">
        <v>171</v>
      </c>
      <c r="D97" s="164"/>
      <c r="E97" s="552">
        <v>16</v>
      </c>
      <c r="F97" s="553">
        <v>89</v>
      </c>
      <c r="G97" s="553">
        <v>64</v>
      </c>
      <c r="H97" s="553">
        <v>14</v>
      </c>
      <c r="I97" s="553">
        <v>43127</v>
      </c>
      <c r="J97" s="553">
        <v>11116</v>
      </c>
      <c r="K97" s="553">
        <v>717</v>
      </c>
      <c r="L97" s="553">
        <v>157</v>
      </c>
      <c r="M97" s="553">
        <v>479403</v>
      </c>
      <c r="N97" s="204"/>
      <c r="O97" s="206"/>
    </row>
    <row r="98" spans="1:15" s="202" customFormat="1" ht="12" customHeight="1">
      <c r="A98" s="701"/>
      <c r="B98" s="207"/>
      <c r="C98" s="162" t="s">
        <v>172</v>
      </c>
      <c r="D98" s="164"/>
      <c r="E98" s="552">
        <v>103</v>
      </c>
      <c r="F98" s="553">
        <v>320</v>
      </c>
      <c r="G98" s="553">
        <v>54</v>
      </c>
      <c r="H98" s="553">
        <v>34</v>
      </c>
      <c r="I98" s="553">
        <v>30161</v>
      </c>
      <c r="J98" s="553">
        <v>41943</v>
      </c>
      <c r="K98" s="553">
        <v>2262</v>
      </c>
      <c r="L98" s="553">
        <v>1423</v>
      </c>
      <c r="M98" s="553">
        <v>1265063</v>
      </c>
      <c r="N98" s="204"/>
      <c r="O98" s="206"/>
    </row>
    <row r="99" spans="1:15" s="202" customFormat="1" ht="12" customHeight="1">
      <c r="A99" s="701"/>
      <c r="B99" s="207"/>
      <c r="C99" s="162" t="s">
        <v>173</v>
      </c>
      <c r="D99" s="164"/>
      <c r="E99" s="552">
        <v>75</v>
      </c>
      <c r="F99" s="553">
        <v>263</v>
      </c>
      <c r="G99" s="553">
        <v>70</v>
      </c>
      <c r="H99" s="553">
        <v>36</v>
      </c>
      <c r="I99" s="553">
        <v>37609</v>
      </c>
      <c r="J99" s="553">
        <v>34829</v>
      </c>
      <c r="K99" s="553">
        <v>2435</v>
      </c>
      <c r="L99" s="553">
        <v>1252</v>
      </c>
      <c r="M99" s="553">
        <v>1309870</v>
      </c>
      <c r="N99" s="204"/>
      <c r="O99" s="206"/>
    </row>
    <row r="100" spans="1:15" s="202" customFormat="1" ht="3" customHeight="1">
      <c r="A100" s="702"/>
      <c r="B100" s="208"/>
      <c r="C100" s="178"/>
      <c r="D100" s="179"/>
      <c r="E100" s="552"/>
      <c r="F100" s="553"/>
      <c r="G100" s="553"/>
      <c r="H100" s="553"/>
      <c r="I100" s="553"/>
      <c r="J100" s="553"/>
      <c r="K100" s="553"/>
      <c r="L100" s="553"/>
      <c r="M100" s="553"/>
      <c r="O100" s="206"/>
    </row>
    <row r="101" spans="1:15" s="202" customFormat="1" ht="3" customHeight="1">
      <c r="A101" s="444"/>
      <c r="B101" s="439"/>
      <c r="C101" s="180"/>
      <c r="D101" s="181"/>
      <c r="E101" s="552"/>
      <c r="F101" s="553"/>
      <c r="G101" s="553"/>
      <c r="H101" s="553"/>
      <c r="I101" s="553"/>
      <c r="J101" s="553"/>
      <c r="K101" s="553"/>
      <c r="L101" s="553"/>
      <c r="M101" s="553"/>
      <c r="O101" s="206"/>
    </row>
    <row r="102" spans="1:15" s="202" customFormat="1" ht="18.75" customHeight="1">
      <c r="A102" s="701" t="s">
        <v>509</v>
      </c>
      <c r="B102" s="174"/>
      <c r="C102" s="162" t="s">
        <v>150</v>
      </c>
      <c r="D102" s="175"/>
      <c r="E102" s="552">
        <v>861</v>
      </c>
      <c r="F102" s="553">
        <v>9256</v>
      </c>
      <c r="G102" s="553">
        <v>99</v>
      </c>
      <c r="H102" s="553">
        <v>22</v>
      </c>
      <c r="I102" s="553">
        <v>52281</v>
      </c>
      <c r="J102" s="553">
        <v>1481444</v>
      </c>
      <c r="K102" s="553">
        <v>146749</v>
      </c>
      <c r="L102" s="553">
        <v>32019</v>
      </c>
      <c r="M102" s="553">
        <v>77451128</v>
      </c>
      <c r="N102" s="204"/>
      <c r="O102" s="206"/>
    </row>
    <row r="103" spans="1:15" s="202" customFormat="1" ht="12" customHeight="1">
      <c r="A103" s="701"/>
      <c r="B103" s="215"/>
      <c r="C103" s="162" t="s">
        <v>170</v>
      </c>
      <c r="D103" s="164"/>
      <c r="E103" s="552">
        <v>669</v>
      </c>
      <c r="F103" s="553">
        <v>8588</v>
      </c>
      <c r="G103" s="553">
        <v>101</v>
      </c>
      <c r="H103" s="553">
        <v>21</v>
      </c>
      <c r="I103" s="553">
        <v>53162</v>
      </c>
      <c r="J103" s="553">
        <v>1404016</v>
      </c>
      <c r="K103" s="553">
        <v>142133</v>
      </c>
      <c r="L103" s="553">
        <v>29622</v>
      </c>
      <c r="M103" s="553">
        <v>74640373</v>
      </c>
      <c r="N103" s="204"/>
      <c r="O103" s="206"/>
    </row>
    <row r="104" spans="1:15" s="202" customFormat="1" ht="12" customHeight="1">
      <c r="A104" s="701"/>
      <c r="B104" s="215"/>
      <c r="C104" s="162" t="s">
        <v>171</v>
      </c>
      <c r="D104" s="164"/>
      <c r="E104" s="552">
        <v>16</v>
      </c>
      <c r="F104" s="553">
        <v>94</v>
      </c>
      <c r="G104" s="553">
        <v>77</v>
      </c>
      <c r="H104" s="553">
        <v>26</v>
      </c>
      <c r="I104" s="553">
        <v>37174</v>
      </c>
      <c r="J104" s="553">
        <v>8999</v>
      </c>
      <c r="K104" s="553">
        <v>695</v>
      </c>
      <c r="L104" s="553">
        <v>238</v>
      </c>
      <c r="M104" s="553">
        <v>334528</v>
      </c>
      <c r="N104" s="204"/>
      <c r="O104" s="206"/>
    </row>
    <row r="105" spans="1:15" s="202" customFormat="1" ht="12" customHeight="1">
      <c r="A105" s="701"/>
      <c r="B105" s="215"/>
      <c r="C105" s="162" t="s">
        <v>172</v>
      </c>
      <c r="D105" s="164"/>
      <c r="E105" s="552">
        <v>101</v>
      </c>
      <c r="F105" s="553">
        <v>322</v>
      </c>
      <c r="G105" s="553">
        <v>48</v>
      </c>
      <c r="H105" s="553">
        <v>27</v>
      </c>
      <c r="I105" s="553">
        <v>31099</v>
      </c>
      <c r="J105" s="553">
        <v>37385</v>
      </c>
      <c r="K105" s="553">
        <v>1781</v>
      </c>
      <c r="L105" s="553">
        <v>999</v>
      </c>
      <c r="M105" s="553">
        <v>1162630</v>
      </c>
      <c r="N105" s="204"/>
      <c r="O105" s="206"/>
    </row>
    <row r="106" spans="1:15" s="202" customFormat="1" ht="12" customHeight="1">
      <c r="A106" s="701"/>
      <c r="B106" s="215"/>
      <c r="C106" s="162" t="s">
        <v>173</v>
      </c>
      <c r="D106" s="164"/>
      <c r="E106" s="553">
        <v>75</v>
      </c>
      <c r="F106" s="553">
        <v>252</v>
      </c>
      <c r="G106" s="553">
        <v>69</v>
      </c>
      <c r="H106" s="553">
        <v>37</v>
      </c>
      <c r="I106" s="553">
        <v>42314</v>
      </c>
      <c r="J106" s="553">
        <v>31044</v>
      </c>
      <c r="K106" s="553">
        <v>2140</v>
      </c>
      <c r="L106" s="553">
        <v>1160</v>
      </c>
      <c r="M106" s="553">
        <v>1313597</v>
      </c>
      <c r="N106" s="204"/>
      <c r="O106" s="206"/>
    </row>
    <row r="107" spans="1:15" s="202" customFormat="1" ht="3" customHeight="1">
      <c r="A107" s="442"/>
      <c r="B107" s="443"/>
      <c r="C107" s="178"/>
      <c r="D107" s="179"/>
      <c r="E107" s="553"/>
      <c r="F107" s="553"/>
      <c r="G107" s="553"/>
      <c r="H107" s="553"/>
      <c r="I107" s="553"/>
      <c r="J107" s="553"/>
      <c r="K107" s="553"/>
      <c r="L107" s="553"/>
      <c r="M107" s="553"/>
      <c r="N107" s="204"/>
      <c r="O107" s="206"/>
    </row>
    <row r="108" spans="1:15" s="158" customFormat="1" ht="3" customHeight="1">
      <c r="A108" s="181"/>
      <c r="D108" s="164"/>
      <c r="E108" s="560"/>
      <c r="F108" s="560"/>
      <c r="G108" s="560"/>
      <c r="H108" s="560"/>
      <c r="I108" s="560"/>
      <c r="J108" s="560"/>
      <c r="K108" s="560"/>
      <c r="L108" s="560"/>
      <c r="M108" s="560"/>
      <c r="O108" s="159"/>
    </row>
    <row r="109" spans="1:13" ht="18.75" customHeight="1">
      <c r="A109" s="701" t="s">
        <v>546</v>
      </c>
      <c r="C109" s="162" t="s">
        <v>150</v>
      </c>
      <c r="D109" s="441"/>
      <c r="E109" s="552">
        <v>868</v>
      </c>
      <c r="F109" s="553">
        <v>9608</v>
      </c>
      <c r="G109" s="553">
        <v>88</v>
      </c>
      <c r="H109" s="553">
        <v>21</v>
      </c>
      <c r="I109" s="553">
        <v>47397</v>
      </c>
      <c r="J109" s="553">
        <v>1693903</v>
      </c>
      <c r="K109" s="553">
        <v>149319</v>
      </c>
      <c r="L109" s="553">
        <v>36052</v>
      </c>
      <c r="M109" s="553">
        <v>80285747</v>
      </c>
    </row>
    <row r="110" spans="1:13" ht="13.5">
      <c r="A110" s="701"/>
      <c r="C110" s="162" t="s">
        <v>170</v>
      </c>
      <c r="D110" s="441"/>
      <c r="E110" s="552">
        <v>672</v>
      </c>
      <c r="F110" s="553">
        <v>8915</v>
      </c>
      <c r="G110" s="553">
        <v>89</v>
      </c>
      <c r="H110" s="553">
        <v>21</v>
      </c>
      <c r="I110" s="553">
        <v>47953</v>
      </c>
      <c r="J110" s="553">
        <v>1615424</v>
      </c>
      <c r="K110" s="553">
        <v>144418</v>
      </c>
      <c r="L110" s="553">
        <v>33292</v>
      </c>
      <c r="M110" s="553">
        <v>77464444</v>
      </c>
    </row>
    <row r="111" spans="1:13" ht="13.5">
      <c r="A111" s="701"/>
      <c r="C111" s="162" t="s">
        <v>171</v>
      </c>
      <c r="D111" s="441"/>
      <c r="E111" s="552">
        <v>16</v>
      </c>
      <c r="F111" s="553">
        <v>95</v>
      </c>
      <c r="G111" s="553">
        <v>78</v>
      </c>
      <c r="H111" s="553">
        <v>14</v>
      </c>
      <c r="I111" s="553">
        <v>33283</v>
      </c>
      <c r="J111" s="553">
        <v>9316</v>
      </c>
      <c r="K111" s="553">
        <v>724</v>
      </c>
      <c r="L111" s="553">
        <v>128</v>
      </c>
      <c r="M111" s="553">
        <v>310064</v>
      </c>
    </row>
    <row r="112" spans="1:13" ht="13.5">
      <c r="A112" s="701"/>
      <c r="C112" s="162" t="s">
        <v>172</v>
      </c>
      <c r="D112" s="441"/>
      <c r="E112" s="552">
        <v>105</v>
      </c>
      <c r="F112" s="553">
        <v>345</v>
      </c>
      <c r="G112" s="553">
        <v>54</v>
      </c>
      <c r="H112" s="553">
        <v>37</v>
      </c>
      <c r="I112" s="553">
        <v>33864</v>
      </c>
      <c r="J112" s="553">
        <v>40248</v>
      </c>
      <c r="K112" s="553">
        <v>2171</v>
      </c>
      <c r="L112" s="553">
        <v>1495</v>
      </c>
      <c r="M112" s="553">
        <v>1362949</v>
      </c>
    </row>
    <row r="113" spans="1:13" ht="13.5">
      <c r="A113" s="701"/>
      <c r="C113" s="162" t="s">
        <v>173</v>
      </c>
      <c r="D113" s="441"/>
      <c r="E113" s="553">
        <v>75</v>
      </c>
      <c r="F113" s="553">
        <v>253</v>
      </c>
      <c r="G113" s="553">
        <v>69</v>
      </c>
      <c r="H113" s="553">
        <v>39</v>
      </c>
      <c r="I113" s="553">
        <v>39713</v>
      </c>
      <c r="J113" s="553">
        <v>28915</v>
      </c>
      <c r="K113" s="553">
        <v>2006</v>
      </c>
      <c r="L113" s="553">
        <v>1137</v>
      </c>
      <c r="M113" s="553">
        <v>1148290</v>
      </c>
    </row>
    <row r="114" spans="1:15" s="202" customFormat="1" ht="3" customHeight="1" thickBot="1">
      <c r="A114" s="209"/>
      <c r="B114" s="210"/>
      <c r="C114" s="185"/>
      <c r="D114" s="186"/>
      <c r="E114" s="211"/>
      <c r="F114" s="212"/>
      <c r="G114" s="213"/>
      <c r="H114" s="213"/>
      <c r="I114" s="213"/>
      <c r="J114" s="213"/>
      <c r="K114" s="213"/>
      <c r="L114" s="213"/>
      <c r="M114" s="213"/>
      <c r="O114" s="206"/>
    </row>
    <row r="115" spans="1:15" s="202" customFormat="1" ht="3" customHeight="1">
      <c r="A115" s="214"/>
      <c r="B115" s="215"/>
      <c r="C115" s="162"/>
      <c r="D115" s="159"/>
      <c r="E115" s="205"/>
      <c r="F115" s="173"/>
      <c r="G115" s="205"/>
      <c r="H115" s="205"/>
      <c r="I115" s="205"/>
      <c r="J115" s="205"/>
      <c r="K115" s="205"/>
      <c r="L115" s="205"/>
      <c r="M115" s="205"/>
      <c r="O115" s="206"/>
    </row>
    <row r="116" spans="1:15" s="201" customFormat="1" ht="11.25" customHeight="1">
      <c r="A116" s="202" t="s">
        <v>461</v>
      </c>
      <c r="O116" s="216"/>
    </row>
    <row r="117" spans="1:15" s="201" customFormat="1" ht="11.25" customHeight="1">
      <c r="A117" s="202" t="s">
        <v>462</v>
      </c>
      <c r="O117" s="216"/>
    </row>
    <row r="118" s="158" customFormat="1" ht="11.25">
      <c r="O118" s="159"/>
    </row>
    <row r="119" s="158" customFormat="1" ht="12" customHeight="1">
      <c r="O119" s="159"/>
    </row>
  </sheetData>
  <sheetProtection/>
  <mergeCells count="16">
    <mergeCell ref="A54:A67"/>
    <mergeCell ref="A2:N2"/>
    <mergeCell ref="A6:D7"/>
    <mergeCell ref="A9:A14"/>
    <mergeCell ref="A17:A22"/>
    <mergeCell ref="A1:N1"/>
    <mergeCell ref="A25:A30"/>
    <mergeCell ref="A35:D36"/>
    <mergeCell ref="A38:A51"/>
    <mergeCell ref="A70:A83"/>
    <mergeCell ref="A95:A100"/>
    <mergeCell ref="A102:A106"/>
    <mergeCell ref="A109:A113"/>
    <mergeCell ref="A87:N87"/>
    <mergeCell ref="A88:N88"/>
    <mergeCell ref="A92:D93"/>
  </mergeCells>
  <dataValidations count="1">
    <dataValidation allowBlank="1" showInputMessage="1" showErrorMessage="1" imeMode="off" sqref="E17:M22 E25:M30"/>
  </dataValidations>
  <printOptions/>
  <pageMargins left="0.5905511811023623" right="0.5905511811023623" top="0.5118110236220472" bottom="0.3937007874015748" header="0.31496062992125984" footer="0.5118110236220472"/>
  <pageSetup fitToHeight="2" horizontalDpi="600" verticalDpi="600" orientation="portrait" paperSize="9" scale="78" r:id="rId1"/>
  <headerFooter differentOddEven="1" scaleWithDoc="0">
    <oddHeader>&amp;L&amp;"+,標準"&amp;9 12　運輸･通信</oddHeader>
    <evenHeader>&amp;R&amp;"+,標準"&amp;9 12　運輸･通信</evenHeader>
  </headerFooter>
  <rowBreaks count="1" manualBreakCount="1">
    <brk id="8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="110" zoomScaleNormal="110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85546875" style="221" customWidth="1"/>
    <col min="2" max="2" width="9.57421875" style="221" customWidth="1"/>
    <col min="3" max="3" width="0.85546875" style="222" customWidth="1"/>
    <col min="4" max="4" width="6.140625" style="221" customWidth="1"/>
    <col min="5" max="5" width="4.57421875" style="221" customWidth="1"/>
    <col min="6" max="11" width="9.8515625" style="221" customWidth="1"/>
    <col min="12" max="12" width="10.421875" style="222" bestFit="1" customWidth="1"/>
    <col min="13" max="16384" width="9.00390625" style="221" customWidth="1"/>
  </cols>
  <sheetData>
    <row r="1" spans="1:12" s="217" customFormat="1" ht="20.25" customHeight="1">
      <c r="A1" s="712" t="s">
        <v>174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</row>
    <row r="2" spans="2:12" s="217" customFormat="1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18"/>
    </row>
    <row r="3" spans="2:12" s="217" customFormat="1" ht="12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18"/>
    </row>
    <row r="4" spans="1:12" ht="13.5" customHeight="1" thickBot="1">
      <c r="A4" s="461" t="s">
        <v>550</v>
      </c>
      <c r="B4" s="219"/>
      <c r="C4" s="77"/>
      <c r="D4" s="77"/>
      <c r="E4" s="220"/>
      <c r="F4" s="220"/>
      <c r="G4" s="220"/>
      <c r="H4" s="220"/>
      <c r="I4" s="220"/>
      <c r="J4" s="220"/>
      <c r="K4" s="220"/>
      <c r="L4" s="78"/>
    </row>
    <row r="5" spans="1:12" ht="20.25" customHeight="1">
      <c r="A5" s="222"/>
      <c r="B5" s="718" t="s">
        <v>175</v>
      </c>
      <c r="C5" s="193"/>
      <c r="D5" s="639" t="s">
        <v>176</v>
      </c>
      <c r="E5" s="720"/>
      <c r="F5" s="720"/>
      <c r="G5" s="720"/>
      <c r="H5" s="720"/>
      <c r="I5" s="720"/>
      <c r="J5" s="721" t="s">
        <v>410</v>
      </c>
      <c r="K5" s="722"/>
      <c r="L5" s="462" t="s">
        <v>411</v>
      </c>
    </row>
    <row r="6" spans="1:12" ht="20.25" customHeight="1">
      <c r="A6" s="222"/>
      <c r="B6" s="718"/>
      <c r="C6" s="193"/>
      <c r="D6" s="633" t="s">
        <v>177</v>
      </c>
      <c r="E6" s="641"/>
      <c r="F6" s="709" t="s">
        <v>178</v>
      </c>
      <c r="G6" s="709"/>
      <c r="H6" s="709"/>
      <c r="I6" s="709"/>
      <c r="J6" s="640" t="s">
        <v>177</v>
      </c>
      <c r="K6" s="640" t="s">
        <v>179</v>
      </c>
      <c r="L6" s="633" t="s">
        <v>409</v>
      </c>
    </row>
    <row r="7" spans="1:12" ht="20.25" customHeight="1">
      <c r="A7" s="223"/>
      <c r="B7" s="719"/>
      <c r="C7" s="121"/>
      <c r="D7" s="632"/>
      <c r="E7" s="723"/>
      <c r="F7" s="58" t="s">
        <v>180</v>
      </c>
      <c r="G7" s="58" t="s">
        <v>181</v>
      </c>
      <c r="H7" s="58" t="s">
        <v>182</v>
      </c>
      <c r="I7" s="459" t="s">
        <v>183</v>
      </c>
      <c r="J7" s="639"/>
      <c r="K7" s="639"/>
      <c r="L7" s="710"/>
    </row>
    <row r="8" spans="2:12" ht="3" customHeight="1">
      <c r="B8" s="78"/>
      <c r="C8" s="78"/>
      <c r="D8" s="224"/>
      <c r="E8" s="225"/>
      <c r="F8" s="225"/>
      <c r="G8" s="225"/>
      <c r="H8" s="225"/>
      <c r="I8" s="225"/>
      <c r="J8" s="38"/>
      <c r="K8" s="225"/>
      <c r="L8" s="38"/>
    </row>
    <row r="9" spans="1:12" ht="18.75" customHeight="1">
      <c r="A9" s="222"/>
      <c r="B9" s="78" t="s">
        <v>184</v>
      </c>
      <c r="C9" s="193"/>
      <c r="D9" s="226">
        <v>143</v>
      </c>
      <c r="E9" s="227">
        <v>12</v>
      </c>
      <c r="F9" s="39">
        <v>3740</v>
      </c>
      <c r="G9" s="39">
        <v>3502</v>
      </c>
      <c r="H9" s="39">
        <v>231</v>
      </c>
      <c r="I9" s="39">
        <v>7</v>
      </c>
      <c r="J9" s="39">
        <v>187</v>
      </c>
      <c r="K9" s="39">
        <v>218</v>
      </c>
      <c r="L9" s="39">
        <v>1187</v>
      </c>
    </row>
    <row r="10" spans="2:12" s="222" customFormat="1" ht="14.25" customHeight="1">
      <c r="B10" s="192" t="s">
        <v>185</v>
      </c>
      <c r="C10" s="194"/>
      <c r="D10" s="39">
        <v>101</v>
      </c>
      <c r="E10" s="227">
        <v>12</v>
      </c>
      <c r="F10" s="39">
        <v>3197</v>
      </c>
      <c r="G10" s="39">
        <v>2960</v>
      </c>
      <c r="H10" s="39">
        <v>231</v>
      </c>
      <c r="I10" s="39">
        <v>6</v>
      </c>
      <c r="J10" s="39">
        <v>169</v>
      </c>
      <c r="K10" s="39">
        <v>194</v>
      </c>
      <c r="L10" s="39">
        <v>1187</v>
      </c>
    </row>
    <row r="11" spans="2:12" ht="14.25" customHeight="1">
      <c r="B11" s="192" t="s">
        <v>186</v>
      </c>
      <c r="C11" s="79"/>
      <c r="D11" s="226">
        <v>1</v>
      </c>
      <c r="E11" s="39"/>
      <c r="F11" s="39">
        <v>3</v>
      </c>
      <c r="G11" s="39">
        <v>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2:12" ht="14.25" customHeight="1">
      <c r="B12" s="192" t="s">
        <v>187</v>
      </c>
      <c r="C12" s="79"/>
      <c r="D12" s="226">
        <v>2</v>
      </c>
      <c r="E12" s="39"/>
      <c r="F12" s="39">
        <v>7</v>
      </c>
      <c r="G12" s="39">
        <v>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2:12" ht="14.25" customHeight="1">
      <c r="B13" s="192" t="s">
        <v>188</v>
      </c>
      <c r="C13" s="79"/>
      <c r="D13" s="226">
        <v>1</v>
      </c>
      <c r="E13" s="39"/>
      <c r="F13" s="39">
        <v>1</v>
      </c>
      <c r="G13" s="39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2:12" ht="14.25" customHeight="1">
      <c r="B14" s="192" t="s">
        <v>189</v>
      </c>
      <c r="C14" s="79"/>
      <c r="D14" s="226">
        <v>2</v>
      </c>
      <c r="E14" s="39"/>
      <c r="F14" s="39">
        <v>22</v>
      </c>
      <c r="G14" s="39">
        <v>22</v>
      </c>
      <c r="H14" s="13">
        <v>0</v>
      </c>
      <c r="I14" s="13">
        <v>0</v>
      </c>
      <c r="J14" s="39">
        <v>1</v>
      </c>
      <c r="K14" s="39">
        <v>1</v>
      </c>
      <c r="L14" s="13">
        <v>0</v>
      </c>
    </row>
    <row r="15" spans="2:12" ht="14.25" customHeight="1">
      <c r="B15" s="192" t="s">
        <v>190</v>
      </c>
      <c r="C15" s="79"/>
      <c r="D15" s="226">
        <v>1</v>
      </c>
      <c r="E15" s="39"/>
      <c r="F15" s="39">
        <v>2</v>
      </c>
      <c r="G15" s="39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2:12" ht="14.25" customHeight="1">
      <c r="B16" s="192" t="s">
        <v>192</v>
      </c>
      <c r="C16" s="79"/>
      <c r="D16" s="226">
        <v>1</v>
      </c>
      <c r="E16" s="39"/>
      <c r="F16" s="39">
        <v>2</v>
      </c>
      <c r="G16" s="39">
        <v>2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4.25" customHeight="1">
      <c r="B17" s="192" t="s">
        <v>193</v>
      </c>
      <c r="C17" s="79"/>
      <c r="D17" s="226">
        <v>1</v>
      </c>
      <c r="E17" s="39"/>
      <c r="F17" s="39">
        <v>1</v>
      </c>
      <c r="G17" s="39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4.25" customHeight="1">
      <c r="B18" s="192" t="s">
        <v>194</v>
      </c>
      <c r="C18" s="79"/>
      <c r="D18" s="226">
        <v>14</v>
      </c>
      <c r="E18" s="39"/>
      <c r="F18" s="39">
        <v>205</v>
      </c>
      <c r="G18" s="39">
        <v>205</v>
      </c>
      <c r="H18" s="13">
        <v>0</v>
      </c>
      <c r="I18" s="39" t="s">
        <v>495</v>
      </c>
      <c r="J18" s="39">
        <v>14</v>
      </c>
      <c r="K18" s="39">
        <v>18</v>
      </c>
      <c r="L18" s="13">
        <v>0</v>
      </c>
    </row>
    <row r="19" spans="2:12" ht="14.25" customHeight="1">
      <c r="B19" s="192" t="s">
        <v>195</v>
      </c>
      <c r="C19" s="79"/>
      <c r="D19" s="226">
        <v>13</v>
      </c>
      <c r="E19" s="39"/>
      <c r="F19" s="39">
        <v>282</v>
      </c>
      <c r="G19" s="39">
        <v>282</v>
      </c>
      <c r="H19" s="13">
        <v>0</v>
      </c>
      <c r="I19" s="39" t="s">
        <v>495</v>
      </c>
      <c r="J19" s="39">
        <v>3</v>
      </c>
      <c r="K19" s="39">
        <v>5</v>
      </c>
      <c r="L19" s="13">
        <v>0</v>
      </c>
    </row>
    <row r="20" spans="2:12" ht="14.25" customHeight="1">
      <c r="B20" s="192" t="s">
        <v>196</v>
      </c>
      <c r="C20" s="79"/>
      <c r="D20" s="226">
        <v>1</v>
      </c>
      <c r="E20" s="39"/>
      <c r="F20" s="39">
        <v>4</v>
      </c>
      <c r="G20" s="39">
        <v>3</v>
      </c>
      <c r="H20" s="13">
        <v>0</v>
      </c>
      <c r="I20" s="39">
        <v>1</v>
      </c>
      <c r="J20" s="13">
        <v>0</v>
      </c>
      <c r="K20" s="13">
        <v>0</v>
      </c>
      <c r="L20" s="13">
        <v>0</v>
      </c>
    </row>
    <row r="21" spans="2:12" ht="14.25" customHeight="1">
      <c r="B21" s="192" t="s">
        <v>197</v>
      </c>
      <c r="C21" s="79"/>
      <c r="D21" s="226">
        <v>2</v>
      </c>
      <c r="E21" s="39"/>
      <c r="F21" s="39">
        <v>4</v>
      </c>
      <c r="G21" s="39">
        <v>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2:12" ht="14.25" customHeight="1">
      <c r="B22" s="192" t="s">
        <v>198</v>
      </c>
      <c r="C22" s="79"/>
      <c r="D22" s="226">
        <v>2</v>
      </c>
      <c r="E22" s="39"/>
      <c r="F22" s="39">
        <v>6</v>
      </c>
      <c r="G22" s="39">
        <v>6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14.25" customHeight="1">
      <c r="A23" s="222"/>
      <c r="B23" s="192" t="s">
        <v>199</v>
      </c>
      <c r="C23" s="79"/>
      <c r="D23" s="226">
        <v>1</v>
      </c>
      <c r="E23" s="39"/>
      <c r="F23" s="39">
        <v>4</v>
      </c>
      <c r="G23" s="39">
        <v>4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s="79" customFormat="1" ht="4.5" customHeight="1" thickBot="1">
      <c r="A24" s="77"/>
      <c r="B24" s="228"/>
      <c r="C24" s="228"/>
      <c r="D24" s="229"/>
      <c r="E24" s="46"/>
      <c r="F24" s="46"/>
      <c r="G24" s="46"/>
      <c r="H24" s="46"/>
      <c r="I24" s="46"/>
      <c r="J24" s="46"/>
      <c r="K24" s="46"/>
      <c r="L24" s="46"/>
    </row>
    <row r="25" spans="2:12" s="222" customFormat="1" ht="3" customHeight="1">
      <c r="B25" s="78"/>
      <c r="C25" s="78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2" s="222" customFormat="1" ht="11.25" customHeight="1">
      <c r="A26" s="537" t="s">
        <v>200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3.5" customHeight="1">
      <c r="A27" s="537" t="s">
        <v>551</v>
      </c>
      <c r="C27" s="79"/>
      <c r="D27" s="50"/>
      <c r="E27" s="79"/>
      <c r="F27" s="79"/>
      <c r="G27" s="79"/>
      <c r="H27" s="79"/>
      <c r="I27" s="79"/>
      <c r="J27" s="79"/>
      <c r="K27" s="79"/>
      <c r="L27" s="79"/>
    </row>
    <row r="28" spans="2:12" s="217" customFormat="1" ht="17.25" customHeight="1"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</row>
    <row r="29" spans="2:12" s="217" customFormat="1" ht="17.25" customHeight="1"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s="217" customFormat="1" ht="20.25" customHeight="1">
      <c r="A30" s="712" t="s">
        <v>563</v>
      </c>
      <c r="B30" s="712"/>
      <c r="C30" s="712"/>
      <c r="D30" s="712"/>
      <c r="E30" s="712"/>
      <c r="F30" s="712"/>
      <c r="G30" s="712"/>
      <c r="H30" s="712"/>
      <c r="I30" s="713"/>
      <c r="J30" s="233"/>
      <c r="K30" s="233"/>
      <c r="L30" s="234"/>
    </row>
    <row r="31" spans="1:12" s="217" customFormat="1" ht="10.5" customHeight="1">
      <c r="A31" s="119"/>
      <c r="B31" s="119"/>
      <c r="C31" s="119"/>
      <c r="D31" s="119"/>
      <c r="E31" s="119"/>
      <c r="F31" s="119"/>
      <c r="G31" s="119"/>
      <c r="H31" s="119"/>
      <c r="I31" s="232"/>
      <c r="J31" s="233"/>
      <c r="K31" s="233"/>
      <c r="L31" s="234"/>
    </row>
    <row r="32" spans="2:12" s="217" customFormat="1" ht="12" customHeight="1">
      <c r="B32" s="232"/>
      <c r="C32" s="234"/>
      <c r="D32" s="232"/>
      <c r="E32" s="232"/>
      <c r="F32" s="232"/>
      <c r="G32" s="232"/>
      <c r="H32" s="232"/>
      <c r="I32" s="232"/>
      <c r="J32" s="233"/>
      <c r="K32" s="233"/>
      <c r="L32" s="234"/>
    </row>
    <row r="33" spans="1:12" ht="13.5" customHeight="1" thickBot="1">
      <c r="A33" s="460" t="s">
        <v>552</v>
      </c>
      <c r="B33" s="506"/>
      <c r="C33" s="79"/>
      <c r="D33" s="79"/>
      <c r="E33" s="79"/>
      <c r="F33" s="79"/>
      <c r="G33" s="714"/>
      <c r="H33" s="714"/>
      <c r="I33" s="50"/>
      <c r="J33" s="50"/>
      <c r="K33" s="50"/>
      <c r="L33" s="79"/>
    </row>
    <row r="34" spans="1:12" ht="24" customHeight="1">
      <c r="A34" s="235"/>
      <c r="B34" s="236" t="s">
        <v>201</v>
      </c>
      <c r="C34" s="236"/>
      <c r="D34" s="715" t="s">
        <v>177</v>
      </c>
      <c r="E34" s="716"/>
      <c r="F34" s="717"/>
      <c r="G34" s="715" t="s">
        <v>202</v>
      </c>
      <c r="H34" s="716"/>
      <c r="I34" s="50"/>
      <c r="J34" s="50"/>
      <c r="K34" s="50"/>
      <c r="L34" s="79"/>
    </row>
    <row r="35" spans="2:12" ht="3" customHeight="1">
      <c r="B35" s="78"/>
      <c r="C35" s="237"/>
      <c r="D35" s="238"/>
      <c r="E35" s="38"/>
      <c r="G35" s="38"/>
      <c r="H35" s="38"/>
      <c r="I35" s="50"/>
      <c r="J35" s="50"/>
      <c r="K35" s="50"/>
      <c r="L35" s="79"/>
    </row>
    <row r="36" spans="2:12" ht="18.75" customHeight="1">
      <c r="B36" s="78" t="s">
        <v>184</v>
      </c>
      <c r="C36" s="78"/>
      <c r="D36" s="239"/>
      <c r="F36" s="13">
        <v>876</v>
      </c>
      <c r="G36" s="240"/>
      <c r="H36" s="11">
        <v>41155</v>
      </c>
      <c r="I36" s="50"/>
      <c r="J36" s="50"/>
      <c r="K36" s="50"/>
      <c r="L36" s="79"/>
    </row>
    <row r="37" spans="2:12" s="222" customFormat="1" ht="14.25" customHeight="1">
      <c r="B37" s="192" t="s">
        <v>185</v>
      </c>
      <c r="C37" s="194"/>
      <c r="D37" s="241"/>
      <c r="F37" s="11">
        <v>586</v>
      </c>
      <c r="G37" s="242"/>
      <c r="H37" s="11">
        <v>0</v>
      </c>
      <c r="I37" s="79"/>
      <c r="J37" s="79"/>
      <c r="K37" s="79"/>
      <c r="L37" s="79"/>
    </row>
    <row r="38" spans="2:12" ht="14.25" customHeight="1">
      <c r="B38" s="192" t="s">
        <v>187</v>
      </c>
      <c r="C38" s="79"/>
      <c r="D38" s="241"/>
      <c r="F38" s="11">
        <v>2</v>
      </c>
      <c r="G38" s="240"/>
      <c r="H38" s="11">
        <v>0</v>
      </c>
      <c r="I38" s="50"/>
      <c r="J38" s="50"/>
      <c r="K38" s="50"/>
      <c r="L38" s="79"/>
    </row>
    <row r="39" spans="2:12" ht="14.25" customHeight="1">
      <c r="B39" s="192" t="s">
        <v>189</v>
      </c>
      <c r="C39" s="79"/>
      <c r="D39" s="241"/>
      <c r="F39" s="11">
        <v>9</v>
      </c>
      <c r="G39" s="240"/>
      <c r="H39" s="11">
        <v>0</v>
      </c>
      <c r="I39" s="50"/>
      <c r="J39" s="50"/>
      <c r="K39" s="50"/>
      <c r="L39" s="79"/>
    </row>
    <row r="40" spans="2:12" ht="14.25" customHeight="1">
      <c r="B40" s="192" t="s">
        <v>191</v>
      </c>
      <c r="C40" s="79"/>
      <c r="D40" s="241"/>
      <c r="F40" s="11">
        <v>8</v>
      </c>
      <c r="G40" s="240"/>
      <c r="H40" s="11">
        <v>0</v>
      </c>
      <c r="I40" s="50"/>
      <c r="J40" s="50"/>
      <c r="K40" s="50"/>
      <c r="L40" s="79"/>
    </row>
    <row r="41" spans="2:12" ht="14.25" customHeight="1">
      <c r="B41" s="192" t="s">
        <v>203</v>
      </c>
      <c r="C41" s="79"/>
      <c r="D41" s="241"/>
      <c r="F41" s="11">
        <v>2</v>
      </c>
      <c r="G41" s="240"/>
      <c r="H41" s="11">
        <v>0</v>
      </c>
      <c r="I41" s="50"/>
      <c r="J41" s="50"/>
      <c r="K41" s="50"/>
      <c r="L41" s="79"/>
    </row>
    <row r="42" spans="2:12" ht="14.25" customHeight="1">
      <c r="B42" s="192" t="s">
        <v>188</v>
      </c>
      <c r="C42" s="79"/>
      <c r="D42" s="241"/>
      <c r="F42" s="11">
        <v>2</v>
      </c>
      <c r="G42" s="240"/>
      <c r="H42" s="11">
        <v>0</v>
      </c>
      <c r="I42" s="50"/>
      <c r="J42" s="50"/>
      <c r="K42" s="50"/>
      <c r="L42" s="79"/>
    </row>
    <row r="43" spans="2:12" ht="14.25" customHeight="1">
      <c r="B43" s="192" t="s">
        <v>204</v>
      </c>
      <c r="C43" s="79"/>
      <c r="D43" s="241"/>
      <c r="F43" s="11">
        <v>1</v>
      </c>
      <c r="G43" s="240"/>
      <c r="H43" s="11">
        <v>0</v>
      </c>
      <c r="I43" s="50"/>
      <c r="J43" s="50"/>
      <c r="K43" s="50"/>
      <c r="L43" s="79"/>
    </row>
    <row r="44" spans="2:12" ht="14.25" customHeight="1">
      <c r="B44" s="192" t="s">
        <v>205</v>
      </c>
      <c r="C44" s="79"/>
      <c r="D44" s="241"/>
      <c r="F44" s="11">
        <v>6</v>
      </c>
      <c r="G44" s="240"/>
      <c r="H44" s="11">
        <v>0</v>
      </c>
      <c r="I44" s="50"/>
      <c r="J44" s="50"/>
      <c r="K44" s="50"/>
      <c r="L44" s="79"/>
    </row>
    <row r="45" spans="2:12" ht="14.25" customHeight="1">
      <c r="B45" s="192" t="s">
        <v>206</v>
      </c>
      <c r="C45" s="79"/>
      <c r="D45" s="241"/>
      <c r="F45" s="11">
        <v>1</v>
      </c>
      <c r="G45" s="240"/>
      <c r="H45" s="11">
        <v>0</v>
      </c>
      <c r="I45" s="50"/>
      <c r="J45" s="50"/>
      <c r="K45" s="50"/>
      <c r="L45" s="79"/>
    </row>
    <row r="46" spans="2:12" ht="14.25" customHeight="1">
      <c r="B46" s="192" t="s">
        <v>192</v>
      </c>
      <c r="C46" s="79"/>
      <c r="D46" s="241"/>
      <c r="F46" s="11">
        <v>7</v>
      </c>
      <c r="G46" s="240"/>
      <c r="H46" s="11">
        <v>0</v>
      </c>
      <c r="I46" s="50"/>
      <c r="J46" s="50"/>
      <c r="K46" s="50"/>
      <c r="L46" s="79"/>
    </row>
    <row r="47" spans="2:12" ht="14.25" customHeight="1">
      <c r="B47" s="192" t="s">
        <v>193</v>
      </c>
      <c r="C47" s="79"/>
      <c r="D47" s="241"/>
      <c r="F47" s="11">
        <v>1</v>
      </c>
      <c r="G47" s="240"/>
      <c r="H47" s="11">
        <v>0</v>
      </c>
      <c r="I47" s="50"/>
      <c r="J47" s="50"/>
      <c r="K47" s="50"/>
      <c r="L47" s="79"/>
    </row>
    <row r="48" spans="2:12" ht="14.25" customHeight="1">
      <c r="B48" s="192" t="s">
        <v>194</v>
      </c>
      <c r="C48" s="79"/>
      <c r="D48" s="241"/>
      <c r="F48" s="11">
        <v>118</v>
      </c>
      <c r="G48" s="240"/>
      <c r="H48" s="11">
        <v>3227</v>
      </c>
      <c r="I48" s="50"/>
      <c r="J48" s="50"/>
      <c r="K48" s="50"/>
      <c r="L48" s="79"/>
    </row>
    <row r="49" spans="2:12" ht="14.25" customHeight="1">
      <c r="B49" s="192" t="s">
        <v>207</v>
      </c>
      <c r="C49" s="79"/>
      <c r="D49" s="241"/>
      <c r="F49" s="11">
        <v>6</v>
      </c>
      <c r="G49" s="240"/>
      <c r="H49" s="11">
        <v>32</v>
      </c>
      <c r="I49" s="50"/>
      <c r="J49" s="50"/>
      <c r="K49" s="50"/>
      <c r="L49" s="79"/>
    </row>
    <row r="50" spans="2:12" ht="14.25" customHeight="1">
      <c r="B50" s="192" t="s">
        <v>208</v>
      </c>
      <c r="C50" s="79"/>
      <c r="D50" s="241"/>
      <c r="F50" s="11">
        <v>92</v>
      </c>
      <c r="G50" s="240"/>
      <c r="H50" s="11">
        <v>3408</v>
      </c>
      <c r="I50" s="50"/>
      <c r="J50" s="50"/>
      <c r="K50" s="50"/>
      <c r="L50" s="79"/>
    </row>
    <row r="51" spans="2:12" ht="14.25" customHeight="1">
      <c r="B51" s="192" t="s">
        <v>209</v>
      </c>
      <c r="C51" s="79"/>
      <c r="D51" s="241"/>
      <c r="F51" s="11">
        <v>18</v>
      </c>
      <c r="G51" s="240"/>
      <c r="H51" s="11">
        <v>0</v>
      </c>
      <c r="I51" s="50"/>
      <c r="J51" s="50"/>
      <c r="K51" s="50"/>
      <c r="L51" s="79"/>
    </row>
    <row r="52" spans="2:12" ht="14.25" customHeight="1">
      <c r="B52" s="192" t="s">
        <v>210</v>
      </c>
      <c r="C52" s="79"/>
      <c r="D52" s="241"/>
      <c r="F52" s="11">
        <v>5</v>
      </c>
      <c r="G52" s="240"/>
      <c r="H52" s="11">
        <v>0</v>
      </c>
      <c r="I52" s="50"/>
      <c r="J52" s="50"/>
      <c r="K52" s="50"/>
      <c r="L52" s="79"/>
    </row>
    <row r="53" spans="2:12" ht="14.25" customHeight="1">
      <c r="B53" s="192" t="s">
        <v>211</v>
      </c>
      <c r="C53" s="79"/>
      <c r="D53" s="241"/>
      <c r="F53" s="11">
        <v>2</v>
      </c>
      <c r="G53" s="240"/>
      <c r="H53" s="11">
        <v>0</v>
      </c>
      <c r="I53" s="50"/>
      <c r="J53" s="50"/>
      <c r="K53" s="50"/>
      <c r="L53" s="79"/>
    </row>
    <row r="54" spans="2:12" ht="14.25" customHeight="1">
      <c r="B54" s="192" t="s">
        <v>212</v>
      </c>
      <c r="C54" s="79"/>
      <c r="D54" s="241"/>
      <c r="F54" s="11">
        <v>5</v>
      </c>
      <c r="G54" s="240"/>
      <c r="H54" s="11">
        <v>0</v>
      </c>
      <c r="I54" s="50"/>
      <c r="J54" s="50"/>
      <c r="K54" s="50"/>
      <c r="L54" s="79"/>
    </row>
    <row r="55" spans="1:12" ht="14.25" customHeight="1">
      <c r="A55" s="222"/>
      <c r="B55" s="192" t="s">
        <v>213</v>
      </c>
      <c r="C55" s="79"/>
      <c r="D55" s="241"/>
      <c r="F55" s="11">
        <v>5</v>
      </c>
      <c r="G55" s="242"/>
      <c r="H55" s="11">
        <v>0</v>
      </c>
      <c r="I55" s="50"/>
      <c r="J55" s="50"/>
      <c r="K55" s="50"/>
      <c r="L55" s="79"/>
    </row>
    <row r="56" spans="1:10" s="79" customFormat="1" ht="4.5" customHeight="1" thickBot="1">
      <c r="A56" s="77"/>
      <c r="B56" s="228"/>
      <c r="C56" s="228"/>
      <c r="D56" s="229"/>
      <c r="E56" s="46"/>
      <c r="F56" s="77"/>
      <c r="G56" s="46"/>
      <c r="H56" s="46"/>
      <c r="J56" s="230"/>
    </row>
    <row r="57" spans="2:10" s="79" customFormat="1" ht="3" customHeight="1">
      <c r="B57" s="78"/>
      <c r="C57" s="78"/>
      <c r="D57" s="230"/>
      <c r="E57" s="230"/>
      <c r="F57" s="230"/>
      <c r="G57" s="230"/>
      <c r="H57" s="230"/>
      <c r="J57" s="230"/>
    </row>
    <row r="58" spans="1:12" ht="13.5" customHeight="1">
      <c r="A58" s="537" t="s">
        <v>553</v>
      </c>
      <c r="B58" s="538"/>
      <c r="C58" s="79"/>
      <c r="D58" s="50"/>
      <c r="E58" s="50"/>
      <c r="F58" s="50"/>
      <c r="G58" s="50"/>
      <c r="H58" s="50"/>
      <c r="I58" s="50"/>
      <c r="J58" s="79"/>
      <c r="K58" s="50"/>
      <c r="L58" s="79"/>
    </row>
    <row r="59" spans="1:12" ht="11.25">
      <c r="A59" s="711" t="s">
        <v>554</v>
      </c>
      <c r="B59" s="711"/>
      <c r="C59" s="711"/>
      <c r="D59" s="711"/>
      <c r="E59" s="711"/>
      <c r="F59" s="711"/>
      <c r="G59" s="711"/>
      <c r="H59" s="711"/>
      <c r="I59" s="50"/>
      <c r="J59" s="50"/>
      <c r="K59" s="50"/>
      <c r="L59" s="79"/>
    </row>
    <row r="60" spans="1:12" ht="11.25">
      <c r="A60" s="711"/>
      <c r="B60" s="711"/>
      <c r="C60" s="711"/>
      <c r="D60" s="711"/>
      <c r="E60" s="711"/>
      <c r="F60" s="711"/>
      <c r="G60" s="711"/>
      <c r="H60" s="711"/>
      <c r="I60" s="50"/>
      <c r="J60" s="50"/>
      <c r="K60" s="50"/>
      <c r="L60" s="79"/>
    </row>
  </sheetData>
  <sheetProtection/>
  <mergeCells count="14">
    <mergeCell ref="A1:L1"/>
    <mergeCell ref="B5:B7"/>
    <mergeCell ref="D5:I5"/>
    <mergeCell ref="J5:K5"/>
    <mergeCell ref="D6:E7"/>
    <mergeCell ref="F6:I6"/>
    <mergeCell ref="J6:J7"/>
    <mergeCell ref="K6:K7"/>
    <mergeCell ref="L6:L7"/>
    <mergeCell ref="A59:H60"/>
    <mergeCell ref="A30:I30"/>
    <mergeCell ref="G33:H33"/>
    <mergeCell ref="D34:F34"/>
    <mergeCell ref="G34:H34"/>
  </mergeCells>
  <dataValidations count="1">
    <dataValidation allowBlank="1" showInputMessage="1" showErrorMessage="1" imeMode="off" sqref="F36:F55 D36:D55 D8:L23 H36:H5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12　運輸･通信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view="pageBreakPreview" zoomScaleNormal="110" zoomScaleSheetLayoutView="100" workbookViewId="0" topLeftCell="A1">
      <selection activeCell="A1" sqref="A1:I1"/>
    </sheetView>
  </sheetViews>
  <sheetFormatPr defaultColWidth="9.140625" defaultRowHeight="15"/>
  <cols>
    <col min="1" max="1" width="0.85546875" style="244" customWidth="1"/>
    <col min="2" max="2" width="8.140625" style="245" customWidth="1"/>
    <col min="3" max="3" width="0.85546875" style="246" customWidth="1"/>
    <col min="4" max="8" width="16.421875" style="246" customWidth="1"/>
    <col min="9" max="9" width="0.42578125" style="244" customWidth="1"/>
    <col min="10" max="10" width="10.57421875" style="244" bestFit="1" customWidth="1"/>
    <col min="11" max="11" width="11.140625" style="246" customWidth="1"/>
    <col min="12" max="22" width="11.140625" style="244" customWidth="1"/>
    <col min="23" max="16384" width="9.00390625" style="244" customWidth="1"/>
  </cols>
  <sheetData>
    <row r="1" spans="1:11" ht="20.25" customHeight="1">
      <c r="A1" s="725" t="s">
        <v>214</v>
      </c>
      <c r="B1" s="725"/>
      <c r="C1" s="725"/>
      <c r="D1" s="725"/>
      <c r="E1" s="725"/>
      <c r="F1" s="725"/>
      <c r="G1" s="725"/>
      <c r="H1" s="725"/>
      <c r="I1" s="725"/>
      <c r="J1" s="243"/>
      <c r="K1" s="243"/>
    </row>
    <row r="2" ht="17.25" customHeight="1"/>
    <row r="3" ht="12" customHeight="1"/>
    <row r="4" spans="1:10" s="247" customFormat="1" ht="13.5" customHeight="1" thickBot="1">
      <c r="A4" s="463" t="s">
        <v>215</v>
      </c>
      <c r="C4" s="173"/>
      <c r="I4" s="464" t="s">
        <v>216</v>
      </c>
      <c r="J4" s="246"/>
    </row>
    <row r="5" spans="1:9" ht="30" customHeight="1">
      <c r="A5" s="726" t="s">
        <v>217</v>
      </c>
      <c r="B5" s="726"/>
      <c r="C5" s="727"/>
      <c r="D5" s="248" t="s">
        <v>555</v>
      </c>
      <c r="E5" s="466" t="s">
        <v>556</v>
      </c>
      <c r="F5" s="466" t="s">
        <v>485</v>
      </c>
      <c r="G5" s="466" t="s">
        <v>557</v>
      </c>
      <c r="H5" s="466" t="s">
        <v>529</v>
      </c>
      <c r="I5" s="467"/>
    </row>
    <row r="6" spans="1:8" ht="3" customHeight="1">
      <c r="A6" s="246"/>
      <c r="B6" s="249"/>
      <c r="C6" s="250"/>
      <c r="D6" s="251"/>
      <c r="E6" s="118"/>
      <c r="F6" s="118"/>
      <c r="G6" s="118"/>
      <c r="H6" s="118"/>
    </row>
    <row r="7" spans="2:8" ht="20.25" customHeight="1">
      <c r="B7" s="38" t="s">
        <v>219</v>
      </c>
      <c r="C7" s="252"/>
      <c r="D7" s="39">
        <v>1287993</v>
      </c>
      <c r="E7" s="39">
        <v>1361659</v>
      </c>
      <c r="F7" s="39">
        <v>1458989</v>
      </c>
      <c r="G7" s="39">
        <v>1506073</v>
      </c>
      <c r="H7" s="39">
        <v>1593220</v>
      </c>
    </row>
    <row r="8" spans="2:8" ht="20.25" customHeight="1">
      <c r="B8" s="38" t="s">
        <v>564</v>
      </c>
      <c r="C8" s="252"/>
      <c r="D8" s="39">
        <v>1296346</v>
      </c>
      <c r="E8" s="39">
        <v>1379978</v>
      </c>
      <c r="F8" s="39">
        <v>1475784</v>
      </c>
      <c r="G8" s="39">
        <v>1510854</v>
      </c>
      <c r="H8" s="39">
        <v>1642037</v>
      </c>
    </row>
    <row r="9" spans="2:8" ht="20.25" customHeight="1">
      <c r="B9" s="38" t="s">
        <v>100</v>
      </c>
      <c r="C9" s="252"/>
      <c r="D9" s="39">
        <v>1277127</v>
      </c>
      <c r="E9" s="39">
        <v>1384374</v>
      </c>
      <c r="F9" s="39">
        <v>1459897</v>
      </c>
      <c r="G9" s="39">
        <v>1494171</v>
      </c>
      <c r="H9" s="39">
        <v>1589679</v>
      </c>
    </row>
    <row r="10" spans="2:8" ht="20.25" customHeight="1">
      <c r="B10" s="38" t="s">
        <v>101</v>
      </c>
      <c r="C10" s="252"/>
      <c r="D10" s="253">
        <v>1332526</v>
      </c>
      <c r="E10" s="253">
        <v>1466201</v>
      </c>
      <c r="F10" s="253">
        <v>1555852</v>
      </c>
      <c r="G10" s="253">
        <v>1587316</v>
      </c>
      <c r="H10" s="253">
        <v>1693194</v>
      </c>
    </row>
    <row r="11" spans="2:8" ht="20.25" customHeight="1">
      <c r="B11" s="38" t="s">
        <v>102</v>
      </c>
      <c r="C11" s="252"/>
      <c r="D11" s="39">
        <v>1379543</v>
      </c>
      <c r="E11" s="39">
        <v>1501427</v>
      </c>
      <c r="F11" s="39">
        <v>1604434</v>
      </c>
      <c r="G11" s="39">
        <v>1671475</v>
      </c>
      <c r="H11" s="39">
        <v>1711851</v>
      </c>
    </row>
    <row r="12" spans="2:8" ht="20.25" customHeight="1">
      <c r="B12" s="38" t="s">
        <v>103</v>
      </c>
      <c r="C12" s="252"/>
      <c r="D12" s="39">
        <v>1360668</v>
      </c>
      <c r="E12" s="39">
        <v>1427452</v>
      </c>
      <c r="F12" s="39">
        <v>1473696</v>
      </c>
      <c r="G12" s="39">
        <v>1513003</v>
      </c>
      <c r="H12" s="39">
        <v>1541399</v>
      </c>
    </row>
    <row r="13" spans="2:8" ht="20.25" customHeight="1">
      <c r="B13" s="38" t="s">
        <v>104</v>
      </c>
      <c r="C13" s="252"/>
      <c r="D13" s="39">
        <v>1468449</v>
      </c>
      <c r="E13" s="39">
        <v>1543405</v>
      </c>
      <c r="F13" s="39">
        <v>1514423</v>
      </c>
      <c r="G13" s="39">
        <v>1654829</v>
      </c>
      <c r="H13" s="39">
        <v>1934033</v>
      </c>
    </row>
    <row r="14" spans="2:8" ht="20.25" customHeight="1">
      <c r="B14" s="38" t="s">
        <v>220</v>
      </c>
      <c r="C14" s="252"/>
      <c r="D14" s="39">
        <v>1324451</v>
      </c>
      <c r="E14" s="39">
        <v>1396561</v>
      </c>
      <c r="F14" s="39">
        <v>1491236</v>
      </c>
      <c r="G14" s="39">
        <v>1612165</v>
      </c>
      <c r="H14" s="39">
        <v>1767854</v>
      </c>
    </row>
    <row r="15" spans="2:8" ht="20.25" customHeight="1">
      <c r="B15" s="38" t="s">
        <v>105</v>
      </c>
      <c r="C15" s="252"/>
      <c r="D15" s="39">
        <v>1387857</v>
      </c>
      <c r="E15" s="39">
        <v>1481924</v>
      </c>
      <c r="F15" s="39">
        <v>1553619</v>
      </c>
      <c r="G15" s="39">
        <v>1649497</v>
      </c>
      <c r="H15" s="39">
        <v>1769912</v>
      </c>
    </row>
    <row r="16" spans="2:8" ht="20.25" customHeight="1">
      <c r="B16" s="38" t="s">
        <v>221</v>
      </c>
      <c r="C16" s="252"/>
      <c r="D16" s="39">
        <v>1329984</v>
      </c>
      <c r="E16" s="39">
        <v>1445459</v>
      </c>
      <c r="F16" s="39">
        <v>1502546</v>
      </c>
      <c r="G16" s="39">
        <v>1624590</v>
      </c>
      <c r="H16" s="39">
        <v>1757486</v>
      </c>
    </row>
    <row r="17" spans="2:8" ht="20.25" customHeight="1">
      <c r="B17" s="38" t="s">
        <v>222</v>
      </c>
      <c r="C17" s="252"/>
      <c r="D17" s="39">
        <v>1311739</v>
      </c>
      <c r="E17" s="39">
        <v>1396618</v>
      </c>
      <c r="F17" s="39">
        <v>1458545</v>
      </c>
      <c r="G17" s="582">
        <v>1534790</v>
      </c>
      <c r="H17" s="39">
        <v>1510245</v>
      </c>
    </row>
    <row r="18" spans="2:8" ht="20.25" customHeight="1">
      <c r="B18" s="38" t="s">
        <v>98</v>
      </c>
      <c r="C18" s="252"/>
      <c r="D18" s="39">
        <v>1400219</v>
      </c>
      <c r="E18" s="39">
        <v>1538930</v>
      </c>
      <c r="F18" s="39">
        <v>1597465</v>
      </c>
      <c r="G18" s="39">
        <v>1698413</v>
      </c>
      <c r="H18" s="39">
        <v>1245896</v>
      </c>
    </row>
    <row r="19" spans="1:9" ht="24.75" customHeight="1" thickBot="1">
      <c r="A19" s="254"/>
      <c r="B19" s="728" t="s">
        <v>223</v>
      </c>
      <c r="C19" s="729"/>
      <c r="D19" s="255">
        <v>16156902</v>
      </c>
      <c r="E19" s="255">
        <v>17323988</v>
      </c>
      <c r="F19" s="255">
        <v>18146486</v>
      </c>
      <c r="G19" s="255">
        <v>19057176</v>
      </c>
      <c r="H19" s="255">
        <v>19756806</v>
      </c>
      <c r="I19" s="254"/>
    </row>
    <row r="20" spans="1:8" ht="3" customHeight="1">
      <c r="A20" s="246"/>
      <c r="B20" s="118"/>
      <c r="C20" s="118"/>
      <c r="D20" s="256"/>
      <c r="E20" s="256"/>
      <c r="F20" s="256"/>
      <c r="G20" s="256"/>
      <c r="H20" s="256"/>
    </row>
    <row r="21" spans="2:9" ht="17.25" customHeight="1">
      <c r="B21" s="118"/>
      <c r="C21" s="38"/>
      <c r="D21" s="468"/>
      <c r="E21" s="730">
        <v>247239694</v>
      </c>
      <c r="F21" s="730"/>
      <c r="G21" s="730"/>
      <c r="H21" s="730"/>
      <c r="I21" s="730"/>
    </row>
    <row r="22" spans="2:8" ht="17.25" customHeight="1">
      <c r="B22" s="118"/>
      <c r="C22" s="38"/>
      <c r="D22" s="173"/>
      <c r="E22" s="173"/>
      <c r="F22" s="173"/>
      <c r="G22" s="173"/>
      <c r="H22" s="173"/>
    </row>
    <row r="23" spans="2:8" ht="17.25" customHeight="1">
      <c r="B23" s="118"/>
      <c r="C23" s="38"/>
      <c r="D23" s="173"/>
      <c r="E23" s="173"/>
      <c r="F23" s="173"/>
      <c r="G23" s="173"/>
      <c r="H23" s="173"/>
    </row>
    <row r="24" spans="1:11" ht="13.5" customHeight="1" thickBot="1">
      <c r="A24" s="463" t="s">
        <v>224</v>
      </c>
      <c r="C24" s="173"/>
      <c r="D24" s="244"/>
      <c r="F24" s="465"/>
      <c r="G24" s="465"/>
      <c r="H24" s="465"/>
      <c r="I24" s="465" t="s">
        <v>216</v>
      </c>
      <c r="J24" s="246"/>
      <c r="K24" s="244"/>
    </row>
    <row r="25" spans="1:9" ht="30" customHeight="1">
      <c r="A25" s="726" t="s">
        <v>217</v>
      </c>
      <c r="B25" s="726"/>
      <c r="C25" s="727"/>
      <c r="D25" s="248" t="s">
        <v>555</v>
      </c>
      <c r="E25" s="466" t="s">
        <v>556</v>
      </c>
      <c r="F25" s="466" t="s">
        <v>485</v>
      </c>
      <c r="G25" s="466" t="s">
        <v>557</v>
      </c>
      <c r="H25" s="466" t="s">
        <v>558</v>
      </c>
      <c r="I25" s="467"/>
    </row>
    <row r="26" spans="1:8" ht="3" customHeight="1">
      <c r="A26" s="246"/>
      <c r="B26" s="249"/>
      <c r="C26" s="250"/>
      <c r="D26" s="251"/>
      <c r="E26" s="251"/>
      <c r="F26" s="118"/>
      <c r="G26" s="118"/>
      <c r="H26" s="118"/>
    </row>
    <row r="27" spans="2:8" ht="21.75" customHeight="1">
      <c r="B27" s="38" t="s">
        <v>219</v>
      </c>
      <c r="C27" s="252"/>
      <c r="D27" s="9">
        <v>42933</v>
      </c>
      <c r="E27" s="9">
        <v>45389</v>
      </c>
      <c r="F27" s="9">
        <v>48633</v>
      </c>
      <c r="G27" s="9">
        <v>50202</v>
      </c>
      <c r="H27" s="9">
        <v>53107</v>
      </c>
    </row>
    <row r="28" spans="2:8" ht="21.75" customHeight="1">
      <c r="B28" s="38" t="s">
        <v>565</v>
      </c>
      <c r="C28" s="252"/>
      <c r="D28" s="9">
        <v>41818</v>
      </c>
      <c r="E28" s="9">
        <v>44515</v>
      </c>
      <c r="F28" s="9">
        <v>47606</v>
      </c>
      <c r="G28" s="9">
        <v>48737</v>
      </c>
      <c r="H28" s="9">
        <v>52969</v>
      </c>
    </row>
    <row r="29" spans="2:8" ht="21.75" customHeight="1">
      <c r="B29" s="38" t="s">
        <v>100</v>
      </c>
      <c r="C29" s="252"/>
      <c r="D29" s="9">
        <v>42571</v>
      </c>
      <c r="E29" s="9">
        <v>46146</v>
      </c>
      <c r="F29" s="9">
        <v>48663</v>
      </c>
      <c r="G29" s="9">
        <v>49806</v>
      </c>
      <c r="H29" s="9">
        <v>52989</v>
      </c>
    </row>
    <row r="30" spans="2:8" ht="21.75" customHeight="1">
      <c r="B30" s="38" t="s">
        <v>101</v>
      </c>
      <c r="C30" s="252"/>
      <c r="D30" s="9">
        <v>42985</v>
      </c>
      <c r="E30" s="9">
        <v>47297</v>
      </c>
      <c r="F30" s="9">
        <v>50189</v>
      </c>
      <c r="G30" s="9">
        <v>51204</v>
      </c>
      <c r="H30" s="9">
        <v>54619</v>
      </c>
    </row>
    <row r="31" spans="2:8" ht="21.75" customHeight="1">
      <c r="B31" s="38" t="s">
        <v>102</v>
      </c>
      <c r="C31" s="252"/>
      <c r="D31" s="9">
        <v>44501</v>
      </c>
      <c r="E31" s="9">
        <v>48433</v>
      </c>
      <c r="F31" s="9">
        <v>51756</v>
      </c>
      <c r="G31" s="9">
        <v>53919</v>
      </c>
      <c r="H31" s="9">
        <v>55221</v>
      </c>
    </row>
    <row r="32" spans="2:8" ht="21.75" customHeight="1">
      <c r="B32" s="38" t="s">
        <v>103</v>
      </c>
      <c r="C32" s="252"/>
      <c r="D32" s="9">
        <v>45356</v>
      </c>
      <c r="E32" s="9">
        <v>47582</v>
      </c>
      <c r="F32" s="9">
        <v>49123</v>
      </c>
      <c r="G32" s="9">
        <v>52173</v>
      </c>
      <c r="H32" s="9">
        <v>51380</v>
      </c>
    </row>
    <row r="33" spans="2:8" ht="21.75" customHeight="1">
      <c r="B33" s="38" t="s">
        <v>104</v>
      </c>
      <c r="C33" s="252"/>
      <c r="D33" s="9">
        <v>47369</v>
      </c>
      <c r="E33" s="9">
        <v>49787</v>
      </c>
      <c r="F33" s="9">
        <v>48852</v>
      </c>
      <c r="G33" s="9">
        <v>53382</v>
      </c>
      <c r="H33" s="9">
        <v>62388</v>
      </c>
    </row>
    <row r="34" spans="2:8" ht="21.75" customHeight="1">
      <c r="B34" s="38" t="s">
        <v>220</v>
      </c>
      <c r="C34" s="252"/>
      <c r="D34" s="9">
        <v>44148</v>
      </c>
      <c r="E34" s="9">
        <v>46552</v>
      </c>
      <c r="F34" s="9">
        <v>49708</v>
      </c>
      <c r="G34" s="9">
        <v>53739</v>
      </c>
      <c r="H34" s="9">
        <v>58928</v>
      </c>
    </row>
    <row r="35" spans="2:8" ht="21.75" customHeight="1">
      <c r="B35" s="38" t="s">
        <v>105</v>
      </c>
      <c r="C35" s="252"/>
      <c r="D35" s="9">
        <v>44770</v>
      </c>
      <c r="E35" s="9">
        <v>47804</v>
      </c>
      <c r="F35" s="9">
        <v>50117</v>
      </c>
      <c r="G35" s="9">
        <v>53210</v>
      </c>
      <c r="H35" s="9">
        <v>57094</v>
      </c>
    </row>
    <row r="36" spans="2:8" ht="21.75" customHeight="1">
      <c r="B36" s="38" t="s">
        <v>221</v>
      </c>
      <c r="C36" s="252"/>
      <c r="D36" s="9">
        <v>42903</v>
      </c>
      <c r="E36" s="9">
        <v>46628</v>
      </c>
      <c r="F36" s="9">
        <v>48469</v>
      </c>
      <c r="G36" s="9">
        <v>52406</v>
      </c>
      <c r="H36" s="9">
        <v>56693</v>
      </c>
    </row>
    <row r="37" spans="2:8" ht="21.75" customHeight="1">
      <c r="B37" s="38" t="s">
        <v>222</v>
      </c>
      <c r="C37" s="252"/>
      <c r="D37" s="9">
        <v>45232</v>
      </c>
      <c r="E37" s="9">
        <v>49879</v>
      </c>
      <c r="F37" s="9">
        <v>52091</v>
      </c>
      <c r="G37" s="9">
        <v>54814</v>
      </c>
      <c r="H37" s="9">
        <v>52077</v>
      </c>
    </row>
    <row r="38" spans="2:8" ht="21.75" customHeight="1">
      <c r="B38" s="38" t="s">
        <v>98</v>
      </c>
      <c r="C38" s="252"/>
      <c r="D38" s="9">
        <v>45168</v>
      </c>
      <c r="E38" s="9">
        <v>49643</v>
      </c>
      <c r="F38" s="9">
        <v>51531</v>
      </c>
      <c r="G38" s="9">
        <v>54788</v>
      </c>
      <c r="H38" s="9">
        <v>40190</v>
      </c>
    </row>
    <row r="39" spans="1:9" ht="24.75" customHeight="1" thickBot="1">
      <c r="A39" s="254"/>
      <c r="B39" s="728" t="s">
        <v>223</v>
      </c>
      <c r="C39" s="729"/>
      <c r="D39" s="258">
        <v>44145</v>
      </c>
      <c r="E39" s="258">
        <v>47463</v>
      </c>
      <c r="F39" s="258">
        <v>49716</v>
      </c>
      <c r="G39" s="258">
        <v>52355</v>
      </c>
      <c r="H39" s="594" t="s">
        <v>560</v>
      </c>
      <c r="I39" s="258">
        <v>44145</v>
      </c>
    </row>
    <row r="40" spans="1:8" ht="3" customHeight="1">
      <c r="A40" s="246"/>
      <c r="B40" s="118"/>
      <c r="C40" s="118"/>
      <c r="D40" s="257"/>
      <c r="E40" s="257"/>
      <c r="F40" s="257"/>
      <c r="G40" s="257"/>
      <c r="H40" s="257"/>
    </row>
    <row r="41" spans="1:11" ht="12" customHeight="1">
      <c r="A41" s="539" t="s">
        <v>501</v>
      </c>
      <c r="B41" s="259"/>
      <c r="C41" s="260"/>
      <c r="D41" s="469"/>
      <c r="E41" s="724"/>
      <c r="F41" s="724"/>
      <c r="G41" s="724"/>
      <c r="H41" s="724"/>
      <c r="I41" s="724"/>
      <c r="J41" s="246"/>
      <c r="K41" s="244"/>
    </row>
    <row r="42" spans="1:6" ht="12" customHeight="1">
      <c r="A42" s="591" t="s">
        <v>559</v>
      </c>
      <c r="B42" s="592"/>
      <c r="C42" s="593"/>
      <c r="D42" s="593"/>
      <c r="E42" s="593"/>
      <c r="F42" s="593"/>
    </row>
  </sheetData>
  <sheetProtection/>
  <mergeCells count="7">
    <mergeCell ref="E41:I41"/>
    <mergeCell ref="A1:I1"/>
    <mergeCell ref="A5:C5"/>
    <mergeCell ref="B19:C19"/>
    <mergeCell ref="A25:C25"/>
    <mergeCell ref="B39:C39"/>
    <mergeCell ref="E21:I21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&amp;R&amp;9 12　運輸･通信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2020-12-02T00:30:23Z</cp:lastPrinted>
  <dcterms:created xsi:type="dcterms:W3CDTF">2017-02-01T06:55:28Z</dcterms:created>
  <dcterms:modified xsi:type="dcterms:W3CDTF">2021-03-17T02:05:54Z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