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9450" windowHeight="3510" activeTab="0"/>
  </bookViews>
  <sheets>
    <sheet name="目次" sheetId="1" r:id="rId1"/>
    <sheet name="26_01 " sheetId="2" r:id="rId2"/>
    <sheet name="26_02" sheetId="3" r:id="rId3"/>
    <sheet name="26_03,04" sheetId="4" r:id="rId4"/>
    <sheet name="26_05 " sheetId="5" r:id="rId5"/>
    <sheet name="26_06" sheetId="6" r:id="rId6"/>
    <sheet name="26_07" sheetId="7" r:id="rId7"/>
    <sheet name="26_08 " sheetId="8" r:id="rId8"/>
    <sheet name="26_09" sheetId="9" r:id="rId9"/>
    <sheet name="26_10 (1)" sheetId="10" r:id="rId10"/>
    <sheet name="26_10 (2)" sheetId="11" r:id="rId11"/>
    <sheet name="26_11-1,2,3" sheetId="12" r:id="rId12"/>
    <sheet name="白紙" sheetId="13" r:id="rId13"/>
  </sheets>
  <definedNames/>
  <calcPr fullCalcOnLoad="1" refMode="R1C1"/>
</workbook>
</file>

<file path=xl/sharedStrings.xml><?xml version="1.0" encoding="utf-8"?>
<sst xmlns="http://schemas.openxmlformats.org/spreadsheetml/2006/main" count="1265" uniqueCount="489">
  <si>
    <t>単位：件、人</t>
  </si>
  <si>
    <t xml:space="preserve"> </t>
  </si>
  <si>
    <t>器物損壊等</t>
  </si>
  <si>
    <t>占有離脱物横領</t>
  </si>
  <si>
    <t>建造物等損壊等</t>
  </si>
  <si>
    <t>暴力行為等処罰法</t>
  </si>
  <si>
    <t>逮捕監禁</t>
  </si>
  <si>
    <t>略取誘拐・人身売買</t>
  </si>
  <si>
    <t>検挙
人員</t>
  </si>
  <si>
    <t>-</t>
  </si>
  <si>
    <t>平成27年</t>
  </si>
  <si>
    <t>-</t>
  </si>
  <si>
    <t>26－1　刑法犯罪種別認知・検挙件数及び検挙人員</t>
  </si>
  <si>
    <t>汚　　職</t>
  </si>
  <si>
    <t>盗 品 等</t>
  </si>
  <si>
    <t>刑 法 犯 総 数</t>
  </si>
  <si>
    <t>罪　種</t>
  </si>
  <si>
    <t>そ の 他 の 刑 法 犯</t>
  </si>
  <si>
    <t>26－2　刑法犯罪種別，犯行時の年齢別，検挙人員及び触法少年補導人員</t>
  </si>
  <si>
    <t>単位：人</t>
  </si>
  <si>
    <t>罪　種</t>
  </si>
  <si>
    <t>総数</t>
  </si>
  <si>
    <t>20　歳　以　上</t>
  </si>
  <si>
    <t>触　法　少　年</t>
  </si>
  <si>
    <t>計</t>
  </si>
  <si>
    <t>14歳</t>
  </si>
  <si>
    <t>15歳</t>
  </si>
  <si>
    <t>16歳</t>
  </si>
  <si>
    <t>17歳</t>
  </si>
  <si>
    <t>18歳</t>
  </si>
  <si>
    <t>19歳</t>
  </si>
  <si>
    <t>未就学</t>
  </si>
  <si>
    <t>小学生</t>
  </si>
  <si>
    <t>中学生</t>
  </si>
  <si>
    <r>
      <t>歳</t>
    </r>
    <r>
      <rPr>
        <sz val="1"/>
        <rFont val="ＭＳ 明朝"/>
        <family val="1"/>
      </rPr>
      <t xml:space="preserve"> </t>
    </r>
    <r>
      <rPr>
        <sz val="9"/>
        <rFont val="ＭＳ 明朝"/>
        <family val="1"/>
      </rPr>
      <t>以</t>
    </r>
    <r>
      <rPr>
        <sz val="1"/>
        <rFont val="ＭＳ 明朝"/>
        <family val="1"/>
      </rPr>
      <t xml:space="preserve"> </t>
    </r>
    <r>
      <rPr>
        <sz val="9"/>
        <rFont val="ＭＳ 明朝"/>
        <family val="1"/>
      </rPr>
      <t xml:space="preserve">上 </t>
    </r>
  </si>
  <si>
    <t>歳</t>
  </si>
  <si>
    <t>凶悪犯</t>
  </si>
  <si>
    <t>粗暴犯</t>
  </si>
  <si>
    <t>凶器準備集合</t>
  </si>
  <si>
    <t>窃盗犯</t>
  </si>
  <si>
    <t>知能犯</t>
  </si>
  <si>
    <t>風俗犯</t>
  </si>
  <si>
    <t>その他の刑法犯</t>
  </si>
  <si>
    <t>26－３　民事・行政事件の裁判所別，新受・既済・未済別件数</t>
  </si>
  <si>
    <t>単位：件</t>
  </si>
  <si>
    <t>地方・家庭裁判所</t>
  </si>
  <si>
    <t>簡易裁判所</t>
  </si>
  <si>
    <t>福岡高等裁判所那覇支部</t>
  </si>
  <si>
    <t>那覇地方裁判所</t>
  </si>
  <si>
    <t>管内簡易裁判所</t>
  </si>
  <si>
    <t>平成27年</t>
  </si>
  <si>
    <t>資料：福岡高等裁判所那覇支部</t>
  </si>
  <si>
    <t>資料：那覇地方裁判所</t>
  </si>
  <si>
    <t>26－４　刑事事件の裁判所別，新受・既済・未済別人員</t>
  </si>
  <si>
    <t>単位：人</t>
  </si>
  <si>
    <t>地方裁判所</t>
  </si>
  <si>
    <t>26－５　家事事件及び訴訟事件の種類別，受理・既済・未済件数</t>
  </si>
  <si>
    <t>単位：件</t>
  </si>
  <si>
    <t>年　次　</t>
  </si>
  <si>
    <t>受　理</t>
  </si>
  <si>
    <t>既　済</t>
  </si>
  <si>
    <t>未　済</t>
  </si>
  <si>
    <t>総　数</t>
  </si>
  <si>
    <t>旧　受</t>
  </si>
  <si>
    <t>新　受</t>
  </si>
  <si>
    <t>家事審判</t>
  </si>
  <si>
    <t>家事調停</t>
  </si>
  <si>
    <t>人事訴訟</t>
  </si>
  <si>
    <t>通常訴訟</t>
  </si>
  <si>
    <t>家事抗告</t>
  </si>
  <si>
    <t>民事控訴</t>
  </si>
  <si>
    <t>保全命令</t>
  </si>
  <si>
    <t>家事共助</t>
  </si>
  <si>
    <t>家 事 雑</t>
  </si>
  <si>
    <r>
      <t>注：</t>
    </r>
    <r>
      <rPr>
        <sz val="8"/>
        <rFont val="ＭＳ Ｐ明朝"/>
        <family val="1"/>
      </rPr>
      <t>総数及び旧受は、県企画部統計課で計上した。旧受の件数は前年の未済件数である。</t>
    </r>
  </si>
  <si>
    <r>
      <t>　　</t>
    </r>
    <r>
      <rPr>
        <sz val="8"/>
        <rFont val="ＭＳ Ｐ明朝"/>
        <family val="1"/>
      </rPr>
      <t>民事控訴提起等事件には、飛躍上告受理申立事件及び飛躍上告提起事件を計上している。</t>
    </r>
  </si>
  <si>
    <t>26－６　少年事件の種類別，受理・既済・未済件数</t>
  </si>
  <si>
    <t>少年保護事件</t>
  </si>
  <si>
    <t>一般保護事件</t>
  </si>
  <si>
    <t>道路交通保護事件</t>
  </si>
  <si>
    <t>準少年保護事件</t>
  </si>
  <si>
    <t>少年審判等共助事件</t>
  </si>
  <si>
    <t>少年審判雑事件</t>
  </si>
  <si>
    <t>26－７　那覇地方検察庁管内被疑事件の受理，既済及び未済人員</t>
  </si>
  <si>
    <t>区　　　分</t>
  </si>
  <si>
    <t>地検</t>
  </si>
  <si>
    <t>本庁</t>
  </si>
  <si>
    <t>沖縄</t>
  </si>
  <si>
    <t>名護</t>
  </si>
  <si>
    <t>平良</t>
  </si>
  <si>
    <t>石垣</t>
  </si>
  <si>
    <t>区検</t>
  </si>
  <si>
    <t>那覇</t>
  </si>
  <si>
    <t>起　　　訴</t>
  </si>
  <si>
    <t>不起訴</t>
  </si>
  <si>
    <t>中止</t>
  </si>
  <si>
    <t>計</t>
  </si>
  <si>
    <t>公判請求</t>
  </si>
  <si>
    <t>略式命令
請　　求</t>
  </si>
  <si>
    <t>起訴猶予</t>
  </si>
  <si>
    <t>嫌疑不十分</t>
  </si>
  <si>
    <t>第26章　司法・警察</t>
  </si>
  <si>
    <t>認知</t>
  </si>
  <si>
    <t>検挙</t>
  </si>
  <si>
    <t>凶　　　悪　　　犯　</t>
  </si>
  <si>
    <t>殺　　人</t>
  </si>
  <si>
    <t>強　　盗　　</t>
  </si>
  <si>
    <t>放　　火</t>
  </si>
  <si>
    <t>粗　　　暴　　　犯</t>
  </si>
  <si>
    <t>凶器準備集合</t>
  </si>
  <si>
    <t>暴　　行</t>
  </si>
  <si>
    <t>傷　　害</t>
  </si>
  <si>
    <t>(うち傷害致死)</t>
  </si>
  <si>
    <t>脅　　迫</t>
  </si>
  <si>
    <t>恐　　喝</t>
  </si>
  <si>
    <t>窃　　　盗　　　犯</t>
  </si>
  <si>
    <t>知　　　能　　　犯</t>
  </si>
  <si>
    <t>詐　　欺</t>
  </si>
  <si>
    <t>横　　領</t>
  </si>
  <si>
    <t>偽　　造</t>
  </si>
  <si>
    <t>背　　任</t>
  </si>
  <si>
    <t>風　　　俗　　　犯</t>
  </si>
  <si>
    <t>賭　　博</t>
  </si>
  <si>
    <t>わいせつ</t>
  </si>
  <si>
    <t>業務上等過失致死傷</t>
  </si>
  <si>
    <t>公務執行妨害</t>
  </si>
  <si>
    <t>住居侵入</t>
  </si>
  <si>
    <t>そ の 他</t>
  </si>
  <si>
    <t>20　歳　未　満</t>
  </si>
  <si>
    <t>～</t>
  </si>
  <si>
    <t>殺   人</t>
  </si>
  <si>
    <t>強　 盗</t>
  </si>
  <si>
    <t>放　 火</t>
  </si>
  <si>
    <t>暴 　行</t>
  </si>
  <si>
    <t>傷　 害</t>
  </si>
  <si>
    <t>脅　 迫</t>
  </si>
  <si>
    <t>恐　 喝</t>
  </si>
  <si>
    <t>詐  　欺</t>
  </si>
  <si>
    <t>横    領</t>
  </si>
  <si>
    <t>偽  　造</t>
  </si>
  <si>
    <t>汚  　職</t>
  </si>
  <si>
    <t>背  　任</t>
  </si>
  <si>
    <t>賭    博</t>
  </si>
  <si>
    <t>わいせつ</t>
  </si>
  <si>
    <t>年　次</t>
  </si>
  <si>
    <t>高等裁判所</t>
  </si>
  <si>
    <t>新　受</t>
  </si>
  <si>
    <t>既　済</t>
  </si>
  <si>
    <t>未　済</t>
  </si>
  <si>
    <t>新　受</t>
  </si>
  <si>
    <t>年　次</t>
  </si>
  <si>
    <t>高等裁判所</t>
  </si>
  <si>
    <t>資料：福岡高等裁判所那覇支部</t>
  </si>
  <si>
    <t>-</t>
  </si>
  <si>
    <t>　　　　　　　　　　（道路交通法等違反被疑事件を除く）</t>
  </si>
  <si>
    <t>単位：人</t>
  </si>
  <si>
    <t>受　　　　　　　　　　　理</t>
  </si>
  <si>
    <t>既　　　済</t>
  </si>
  <si>
    <t>総　　数</t>
  </si>
  <si>
    <t>旧　　受</t>
  </si>
  <si>
    <t>新　　　　　　　　　　受</t>
  </si>
  <si>
    <t>総　数</t>
  </si>
  <si>
    <t>計</t>
  </si>
  <si>
    <t>通　 常　 受　 理</t>
  </si>
  <si>
    <t>他の検察
庁 か ら</t>
  </si>
  <si>
    <t>家庭裁判
所 か ら</t>
  </si>
  <si>
    <t>再　　起</t>
  </si>
  <si>
    <t>検察官認
知・直受</t>
  </si>
  <si>
    <t>司法警察
員 か ら</t>
  </si>
  <si>
    <t>（つづき）</t>
  </si>
  <si>
    <t>既　　　済　　　（つづき）</t>
  </si>
  <si>
    <t>未済</t>
  </si>
  <si>
    <t>他の検察
庁に送致</t>
  </si>
  <si>
    <t>家庭裁判
所に送致</t>
  </si>
  <si>
    <t>その他</t>
  </si>
  <si>
    <t>26－8　那覇地方検察庁管内自動車による過失致死傷等被疑事件の受理，</t>
  </si>
  <si>
    <t xml:space="preserve">   既済及び未済人員</t>
  </si>
  <si>
    <t>受　　　　　　　　　　理</t>
  </si>
  <si>
    <t>総数</t>
  </si>
  <si>
    <t>旧受</t>
  </si>
  <si>
    <t>新　　　　　　　受</t>
  </si>
  <si>
    <t>計</t>
  </si>
  <si>
    <t>通　 常　 受　 理</t>
  </si>
  <si>
    <t>他の検察
庁 か ら</t>
  </si>
  <si>
    <t>家庭裁判
所 か ら</t>
  </si>
  <si>
    <t>再起</t>
  </si>
  <si>
    <t>検察官認
知・直受</t>
  </si>
  <si>
    <t>司法警察
員 か ら</t>
  </si>
  <si>
    <t>地検</t>
  </si>
  <si>
    <t>区検</t>
  </si>
  <si>
    <t>（つづき）</t>
  </si>
  <si>
    <t>既　　　　　　　　　　済</t>
  </si>
  <si>
    <t>総　数</t>
  </si>
  <si>
    <t>起　 　訴</t>
  </si>
  <si>
    <t>不 起 訴</t>
  </si>
  <si>
    <t>公判
請求</t>
  </si>
  <si>
    <t>起訴
猶予</t>
  </si>
  <si>
    <t>嫌　疑
不十分</t>
  </si>
  <si>
    <t>その他</t>
  </si>
  <si>
    <t>既済（つづき）</t>
  </si>
  <si>
    <t>未済</t>
  </si>
  <si>
    <t>他の検察
庁に送致</t>
  </si>
  <si>
    <t>家庭裁判
所に送致</t>
  </si>
  <si>
    <t>26－9　那覇地方検察庁管内道路交通法等違反被疑事件の受理，既済及び未済人員</t>
  </si>
  <si>
    <t>単位：人</t>
  </si>
  <si>
    <t>区　分</t>
  </si>
  <si>
    <t>受　理</t>
  </si>
  <si>
    <t>既　済</t>
  </si>
  <si>
    <t>総　数</t>
  </si>
  <si>
    <t>旧　受</t>
  </si>
  <si>
    <t>新　受</t>
  </si>
  <si>
    <t>総　数</t>
  </si>
  <si>
    <t>計</t>
  </si>
  <si>
    <t>通常受理</t>
  </si>
  <si>
    <t>他の検察
庁 か ら</t>
  </si>
  <si>
    <t>家庭裁判
所 か ら</t>
  </si>
  <si>
    <t>再　起</t>
  </si>
  <si>
    <t>検察官認
知・直受</t>
  </si>
  <si>
    <t>司法警察
員 か ら</t>
  </si>
  <si>
    <t>地　検</t>
  </si>
  <si>
    <t>区　検</t>
  </si>
  <si>
    <t>（つづき）</t>
  </si>
  <si>
    <t>既　済　（つづき）</t>
  </si>
  <si>
    <t>未　済</t>
  </si>
  <si>
    <t>起　訴</t>
  </si>
  <si>
    <t>中　止</t>
  </si>
  <si>
    <t>他の検察
庁に送致</t>
  </si>
  <si>
    <t>家庭裁判
所に送致</t>
  </si>
  <si>
    <t>嫌疑不
十分</t>
  </si>
  <si>
    <t>地　検</t>
  </si>
  <si>
    <t>区　検</t>
  </si>
  <si>
    <t>注：　この表において，既済の数と未済の数の合計が受理の「総数」に符合しないものがある。それは、この表の調査が「受理」及び</t>
  </si>
  <si>
    <t>　　「未済」については事件を受理した時の、「既済」については事件の処理が既済となった時の、被疑者の罪名がそれぞれ道路交通</t>
  </si>
  <si>
    <t>　　法等違反であるものについて行われていることによるものである。</t>
  </si>
  <si>
    <t xml:space="preserve">     26－10　那覇地方検察庁管内の罪名別被疑事件の通常受理，起訴，起訴猶予</t>
  </si>
  <si>
    <t>単位：人</t>
  </si>
  <si>
    <t>罪　　　　　名</t>
  </si>
  <si>
    <r>
      <t>平成27年</t>
    </r>
  </si>
  <si>
    <t>通常
受理</t>
  </si>
  <si>
    <t>起訴</t>
  </si>
  <si>
    <t>起訴
猶予</t>
  </si>
  <si>
    <t>家裁
送致</t>
  </si>
  <si>
    <t>総　数</t>
  </si>
  <si>
    <t>刑法犯</t>
  </si>
  <si>
    <t>公務執行妨害</t>
  </si>
  <si>
    <t>逃走</t>
  </si>
  <si>
    <t>犯人蔵匿・証拠隠滅</t>
  </si>
  <si>
    <t>放火</t>
  </si>
  <si>
    <t>失火</t>
  </si>
  <si>
    <t>船車往来危険</t>
  </si>
  <si>
    <t>住居侵入</t>
  </si>
  <si>
    <t>公文書偽造・偽造公文書行使</t>
  </si>
  <si>
    <t>私文書偽造</t>
  </si>
  <si>
    <t>有価証券偽造</t>
  </si>
  <si>
    <t>支払用カード電磁的記録関係</t>
  </si>
  <si>
    <t>偽証</t>
  </si>
  <si>
    <t>虚偽告訴</t>
  </si>
  <si>
    <t>わいせつ・わいせつ文書頒布等</t>
  </si>
  <si>
    <t>強制わいせつ</t>
  </si>
  <si>
    <t>賭博・富くじ</t>
  </si>
  <si>
    <t>職権濫用</t>
  </si>
  <si>
    <t>収賄</t>
  </si>
  <si>
    <t>贈賄</t>
  </si>
  <si>
    <t>殺人</t>
  </si>
  <si>
    <t>嬰児殺</t>
  </si>
  <si>
    <t>傷害</t>
  </si>
  <si>
    <t>暴行</t>
  </si>
  <si>
    <t>凶器準備集合・同結集</t>
  </si>
  <si>
    <t>危険運転致死傷</t>
  </si>
  <si>
    <t>過失致死傷</t>
  </si>
  <si>
    <t>業務上（重）過失致死傷</t>
  </si>
  <si>
    <t>脅迫</t>
  </si>
  <si>
    <t>略取・誘拐・人身売買</t>
  </si>
  <si>
    <t>身の代金略取・誘拐</t>
  </si>
  <si>
    <t>名誉毀損</t>
  </si>
  <si>
    <t>信用毀損・業務妨害</t>
  </si>
  <si>
    <t>窃盗</t>
  </si>
  <si>
    <t>強盗</t>
  </si>
  <si>
    <t>強盗致死傷</t>
  </si>
  <si>
    <t>詐欺</t>
  </si>
  <si>
    <t>背任</t>
  </si>
  <si>
    <t>恐喝</t>
  </si>
  <si>
    <t>横領</t>
  </si>
  <si>
    <t>盗品等関係</t>
  </si>
  <si>
    <t>毀棄・隠匿</t>
  </si>
  <si>
    <t>暴力行為等処罰に関する法律
（集団暴行等）</t>
  </si>
  <si>
    <t>暴力行為等処罰に関する法律
（銃砲刀剣類傷害）</t>
  </si>
  <si>
    <t>暴力行為等処罰に関する法律
（常習傷害・常習暴行等）</t>
  </si>
  <si>
    <t>暴力行為等処罰に関する法律
（面会強請等・利益供与等）</t>
  </si>
  <si>
    <t>組織的な犯罪の処罰及び犯罪収益
　の規制等に関する法律(３条・
　６条・７条の罪)</t>
  </si>
  <si>
    <t>組織的な犯罪の処罰及び犯罪収益
  の規制等に関する法律（９条～
  11条の罪）</t>
  </si>
  <si>
    <t>その他の刑法犯</t>
  </si>
  <si>
    <t>特別法犯</t>
  </si>
  <si>
    <t>公職選挙法（衆議院議員選挙）</t>
  </si>
  <si>
    <t>公職選挙法（参議院議員選挙）</t>
  </si>
  <si>
    <t>公職選挙法（地方選挙）</t>
  </si>
  <si>
    <t>国家公務員法</t>
  </si>
  <si>
    <t>地方公務員法</t>
  </si>
  <si>
    <t>軽犯罪法</t>
  </si>
  <si>
    <t>風俗営業等の規制及び業務の適正化等に関
 する法律</t>
  </si>
  <si>
    <t>古物営業法</t>
  </si>
  <si>
    <t>火薬類取締法</t>
  </si>
  <si>
    <t>銃砲刀剣類所持等取締法</t>
  </si>
  <si>
    <t>売春防止法</t>
  </si>
  <si>
    <t>無差別大量殺人行為を行った団体の規制に
 関する法律</t>
  </si>
  <si>
    <t>児童福祉法</t>
  </si>
  <si>
    <t>自動車損害賠償保障法</t>
  </si>
  <si>
    <t xml:space="preserve">食品衛生法 </t>
  </si>
  <si>
    <t>廃棄物の処理及び清掃に関する法律</t>
  </si>
  <si>
    <t>大気汚染防止法</t>
  </si>
  <si>
    <t>医薬品、医療機器等の品質、有効性及び安
 全性の確保等に関する法律</t>
  </si>
  <si>
    <t>大麻取締法</t>
  </si>
  <si>
    <t>麻薬及び向精神薬取締法</t>
  </si>
  <si>
    <t>覚せい剤取締法</t>
  </si>
  <si>
    <t>あへん法</t>
  </si>
  <si>
    <t>毒物及び劇物取締法</t>
  </si>
  <si>
    <t>国際的な協力下に規制薬物に係る不正行為
 を助長する行為等の防止を図るための麻薬
 及び向精神薬取締法等の特例等に関する
 法律</t>
  </si>
  <si>
    <t>船員法</t>
  </si>
  <si>
    <t>労働基準法</t>
  </si>
  <si>
    <t>労働安全衛生法</t>
  </si>
  <si>
    <t>職業安定法</t>
  </si>
  <si>
    <t>所得税法</t>
  </si>
  <si>
    <t>法人税法</t>
  </si>
  <si>
    <t>消費税法</t>
  </si>
  <si>
    <t>関税法</t>
  </si>
  <si>
    <t>質屋営業法</t>
  </si>
  <si>
    <t>出資の受入れ、預り金及び金利等の取締り
 に関する法律</t>
  </si>
  <si>
    <t>たばこ事業法</t>
  </si>
  <si>
    <t>農地法</t>
  </si>
  <si>
    <t>鳥獣の保護及び管理並びに狩猟の適正化に
 関する法律</t>
  </si>
  <si>
    <t>森林法</t>
  </si>
  <si>
    <t xml:space="preserve">漁船法　　　　　 </t>
  </si>
  <si>
    <t>水産資源保護法</t>
  </si>
  <si>
    <t>漁業法（選挙・投票以外）</t>
  </si>
  <si>
    <t>小型機船底びき網漁業取締規則</t>
  </si>
  <si>
    <t>指定漁業の許可及び取締り等に関する省令</t>
  </si>
  <si>
    <t>外国為替及び外国貿易法</t>
  </si>
  <si>
    <t>宅地建物取引業法</t>
  </si>
  <si>
    <t>水質汚濁防止法</t>
  </si>
  <si>
    <t>物価統制令</t>
  </si>
  <si>
    <t>主要食糧の需給及び価格の安定に関する法律</t>
  </si>
  <si>
    <t>道路運送法</t>
  </si>
  <si>
    <t>道路運送車両法</t>
  </si>
  <si>
    <t>船舶安全法</t>
  </si>
  <si>
    <t>港則法</t>
  </si>
  <si>
    <t>船舶職員及び小型船舶操縦者法</t>
  </si>
  <si>
    <t>海上交通安全法</t>
  </si>
  <si>
    <t>海洋汚染等及び海上災害の防止に関する法律</t>
  </si>
  <si>
    <t>郵便法</t>
  </si>
  <si>
    <t>電波法</t>
  </si>
  <si>
    <t>鉄道営業法</t>
  </si>
  <si>
    <t>砂利採取法</t>
  </si>
  <si>
    <t>河川法</t>
  </si>
  <si>
    <t>建築基準法</t>
  </si>
  <si>
    <t>出入国管理及び難民認定法</t>
  </si>
  <si>
    <t>外国人登録法</t>
  </si>
  <si>
    <t>地方公共団体条例（公安条例）</t>
  </si>
  <si>
    <t>地方公共団体条例（その他）</t>
  </si>
  <si>
    <t>地方公共団体規則</t>
  </si>
  <si>
    <t>その他の特別法犯</t>
  </si>
  <si>
    <t>26－11－１　罪名別新受刑者数</t>
  </si>
  <si>
    <t>単位：人</t>
  </si>
  <si>
    <t>年　次</t>
  </si>
  <si>
    <t>総　数</t>
  </si>
  <si>
    <t>罪名別</t>
  </si>
  <si>
    <t>殺　人
強　盗
強　姦</t>
  </si>
  <si>
    <t>窃　盗</t>
  </si>
  <si>
    <t>恐　喝
脅　迫
傷　害
暴　行</t>
  </si>
  <si>
    <t>麻薬犯等</t>
  </si>
  <si>
    <t>道交法等
業 務 上
過 失 犯</t>
  </si>
  <si>
    <t>その他</t>
  </si>
  <si>
    <t>資料：沖縄刑務所「業務資料」</t>
  </si>
  <si>
    <t>26－11－２　年齢別新受刑者数</t>
  </si>
  <si>
    <t>単位：人</t>
  </si>
  <si>
    <t>年　次</t>
  </si>
  <si>
    <t>総　数</t>
  </si>
  <si>
    <t>年齢別</t>
  </si>
  <si>
    <t>18歳未満</t>
  </si>
  <si>
    <t>18歳～19歳</t>
  </si>
  <si>
    <t>20歳～22歳　</t>
  </si>
  <si>
    <t>23歳～29歳</t>
  </si>
  <si>
    <t>30歳～39歳　</t>
  </si>
  <si>
    <t>40歳～49歳　</t>
  </si>
  <si>
    <t>50歳～59歳　</t>
  </si>
  <si>
    <t>60歳以上</t>
  </si>
  <si>
    <t>-</t>
  </si>
  <si>
    <t>資料：沖縄刑務所「業務資料」</t>
  </si>
  <si>
    <t>単位：人</t>
  </si>
  <si>
    <t>年　次</t>
  </si>
  <si>
    <t>総　数</t>
  </si>
  <si>
    <t>懲　役</t>
  </si>
  <si>
    <t>禁　錮</t>
  </si>
  <si>
    <t>無　期</t>
  </si>
  <si>
    <t>15年
以上</t>
  </si>
  <si>
    <t>14年
以上</t>
  </si>
  <si>
    <t>10年
以下</t>
  </si>
  <si>
    <t>５年
以下</t>
  </si>
  <si>
    <t>３年
以下</t>
  </si>
  <si>
    <t>２年
以下</t>
  </si>
  <si>
    <t>１年
以下</t>
  </si>
  <si>
    <t>６ヶ月
以　下</t>
  </si>
  <si>
    <t>３ヶ月
以　下</t>
  </si>
  <si>
    <t>＜　メ　モ　＞</t>
  </si>
  <si>
    <t>平成28年</t>
  </si>
  <si>
    <r>
      <t>平成28年</t>
    </r>
  </si>
  <si>
    <t>-</t>
  </si>
  <si>
    <t>-</t>
  </si>
  <si>
    <t>-</t>
  </si>
  <si>
    <t>-</t>
  </si>
  <si>
    <t>-</t>
  </si>
  <si>
    <t>-</t>
  </si>
  <si>
    <r>
      <t>資料：</t>
    </r>
    <r>
      <rPr>
        <sz val="8"/>
        <rFont val="ＭＳ Ｐ明朝"/>
        <family val="1"/>
      </rPr>
      <t>県警察本部刑事部刑事企画課「犯罪統計書」</t>
    </r>
  </si>
  <si>
    <t xml:space="preserve">    28年</t>
  </si>
  <si>
    <r>
      <t>資料：</t>
    </r>
    <r>
      <rPr>
        <sz val="9"/>
        <rFont val="ＭＳ Ｐ明朝"/>
        <family val="1"/>
      </rPr>
      <t>県警察本部刑事部刑事企画課「犯罪統計書」</t>
    </r>
  </si>
  <si>
    <t xml:space="preserve">    26年</t>
  </si>
  <si>
    <t xml:space="preserve">    27年</t>
  </si>
  <si>
    <t xml:space="preserve">    28年</t>
  </si>
  <si>
    <r>
      <t>資料：</t>
    </r>
    <r>
      <rPr>
        <sz val="8"/>
        <rFont val="ＭＳ Ｐ明朝"/>
        <family val="1"/>
      </rPr>
      <t>裁判所「司法統計年報（家事事件編）」</t>
    </r>
  </si>
  <si>
    <t>　　28年度</t>
  </si>
  <si>
    <r>
      <t>資料：</t>
    </r>
    <r>
      <rPr>
        <sz val="8"/>
        <rFont val="ＭＳ Ｐ明朝"/>
        <family val="1"/>
      </rPr>
      <t>裁判所「司法統計年報（少年事件編）」</t>
    </r>
  </si>
  <si>
    <t>　　28年</t>
  </si>
  <si>
    <t>資料：法務省「検察統計年報」</t>
  </si>
  <si>
    <r>
      <t>資料：</t>
    </r>
    <r>
      <rPr>
        <sz val="8"/>
        <rFont val="ＭＳ Ｐ明朝"/>
        <family val="1"/>
      </rPr>
      <t>法務省「検察統計年報」</t>
    </r>
  </si>
  <si>
    <r>
      <t>注：</t>
    </r>
    <r>
      <rPr>
        <sz val="8"/>
        <rFont val="ＭＳ Ｐ明朝"/>
        <family val="1"/>
      </rPr>
      <t>この表において，既済の数と未済の数の合計が受理の「総数」に符合しないものがある。</t>
    </r>
  </si>
  <si>
    <t xml:space="preserve">    それは，この表の調査が「受理」及び「未済」については事件を受理した時の、「既済」については事件の処理が既済となった時の、</t>
  </si>
  <si>
    <t xml:space="preserve">    被疑者の罪名がそれぞれ自動車による過失致死傷等であるものについて行われていることによるものである。</t>
  </si>
  <si>
    <t xml:space="preserve">    28年</t>
  </si>
  <si>
    <t>　　　　　　 及び家庭裁判所送致人員（自動車による過失致死傷等及び道路交通</t>
  </si>
  <si>
    <t>　　　　　　 法等違反被疑事件を除く）</t>
  </si>
  <si>
    <t>資料：法務省「検察統計年報」</t>
  </si>
  <si>
    <t>　　26年</t>
  </si>
  <si>
    <t>　　27年</t>
  </si>
  <si>
    <t>　　28年</t>
  </si>
  <si>
    <t>　26－11－３　刑名別，刑期別新受刑者数</t>
  </si>
  <si>
    <t>＜第26章　司法・警察＞</t>
  </si>
  <si>
    <t>刑法犯罪種別認知・検挙件数及び検挙人員</t>
  </si>
  <si>
    <t>刑法犯罪種別，犯行時の年齢別，検挙人員及び触法少年補導人員</t>
  </si>
  <si>
    <t>民事・行政事件の裁判所別，新受・既済・未済別件数</t>
  </si>
  <si>
    <t>刑事事件の裁判所別，新受・既済・未済別人員</t>
  </si>
  <si>
    <t>家事事件及び訴訟事件の種類別，受理・既済・未済件数</t>
  </si>
  <si>
    <t>少年事件の種類別，受理・既済・未済件数</t>
  </si>
  <si>
    <t>那覇地方検察庁管内被疑事件の受理，既済及び未済人員（道路交通法等違反被疑事件を除く）</t>
  </si>
  <si>
    <t>那覇地方検察庁管内自動車による過失致死傷被疑事件の受理，既済及び未済人員</t>
  </si>
  <si>
    <t>那覇地方検察庁管内道路交通法等違反被疑事件の受理，既済及び未済人員</t>
  </si>
  <si>
    <t>那覇地方検察庁管内の罪名別被疑事件の通常受理，起訴，起訴猶予及び家庭裁判所送致人員（自動車による過失致死傷及び道路交通法等違反被疑事件を除く）</t>
  </si>
  <si>
    <t>同上２（つづき）</t>
  </si>
  <si>
    <t>11-1</t>
  </si>
  <si>
    <t>罪名別新受刑者数</t>
  </si>
  <si>
    <t>11-2</t>
  </si>
  <si>
    <t>年齢別新受刑者数</t>
  </si>
  <si>
    <t>11-3</t>
  </si>
  <si>
    <t>刑名別，刑期別新受刑者数</t>
  </si>
  <si>
    <t>平成28年</t>
  </si>
  <si>
    <t>平成29年</t>
  </si>
  <si>
    <t>-</t>
  </si>
  <si>
    <t>平成27年</t>
  </si>
  <si>
    <t xml:space="preserve">    29年</t>
  </si>
  <si>
    <t>-</t>
  </si>
  <si>
    <t xml:space="preserve">   2：「強姦」は平成29年からは、「強制性交等」となる。</t>
  </si>
  <si>
    <t>注 1： 総数には触法少年の人数は含まれていない。</t>
  </si>
  <si>
    <t>平成25年</t>
  </si>
  <si>
    <t xml:space="preserve">    29年</t>
  </si>
  <si>
    <t>平成27年度</t>
  </si>
  <si>
    <t>　　29年度</t>
  </si>
  <si>
    <t>平成27年</t>
  </si>
  <si>
    <t>　　29年</t>
  </si>
  <si>
    <t>注：１　この表には，自動車による過失致死傷等被疑事件の人員を含み，時効再起事件の人員（4人）を含まない。
　　２　この表において，既済の数と未済の数の合計が受理の「総数」に符合しないものがある。それは，この表の調査が「受理」及び
      　　 「未済」については事件を受理した時の、「既済」については事件の処理が既済となった時の被疑者の罪名が道路交通法等違反
       　　であるものをそれぞれ除外していることによるものである。</t>
  </si>
  <si>
    <t xml:space="preserve">    29年</t>
  </si>
  <si>
    <r>
      <t>平成29年</t>
    </r>
  </si>
  <si>
    <t>注：「強姦」は平成29年からは、「強制性交等」となる。</t>
  </si>
  <si>
    <t>強姦（強制性交等）</t>
  </si>
  <si>
    <t>強姦（強制性交等）</t>
  </si>
  <si>
    <t>強盗・強姦（強制性交等）</t>
  </si>
  <si>
    <t>-</t>
  </si>
  <si>
    <t>平成29年</t>
  </si>
  <si>
    <t>-</t>
  </si>
  <si>
    <t>-</t>
  </si>
  <si>
    <t>-</t>
  </si>
  <si>
    <t>-</t>
  </si>
  <si>
    <t>-</t>
  </si>
  <si>
    <t>-</t>
  </si>
  <si>
    <t>児童買春，児童ポルノに係る行為等の規制
 及び処罰並びに児童の保護等に関する法律</t>
  </si>
  <si>
    <t>平成25年</t>
  </si>
  <si>
    <t>　　29年</t>
  </si>
  <si>
    <t>強姦</t>
  </si>
  <si>
    <t>(強制性交等)</t>
  </si>
  <si>
    <t>平成28年度</t>
  </si>
  <si>
    <t>平成29年度</t>
  </si>
  <si>
    <t>注 ：「強姦」は平成29年からは、「強制性交等」となる。</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</si>
</sst>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0"/>
    <numFmt numFmtId="177" formatCode="&quot;r&quot;##0"/>
    <numFmt numFmtId="178" formatCode="&quot;(&quot;##0&quot;)&quot;"/>
    <numFmt numFmtId="179" formatCode="#\ ##0;&quot;… &quot;;&quot;－ &quot;"/>
    <numFmt numFmtId="180" formatCode="&quot;(&quot;##0&quot;)&quot;;&quot;( … )&quot;;&quot;( － )&quot;"/>
    <numFmt numFmtId="181" formatCode="&quot;(&quot;##0&quot;)&quot;;&quot;( … )&quot;;&quot;(－)&quot;"/>
    <numFmt numFmtId="182" formatCode="#,##0;;&quot;-&quot;"/>
    <numFmt numFmtId="183" formatCode="\(#,##0\);;&quot;(-)&quot;"/>
    <numFmt numFmtId="184" formatCode="#,##0\ ;;&quot;- &quot;"/>
    <numFmt numFmtId="185" formatCode="&quot;r&quot;\ #,##0"/>
    <numFmt numFmtId="186" formatCode="#&quot; &quot;##0;;&quot;－&quot;"/>
    <numFmt numFmtId="187" formatCode="#&quot; &quot;###"/>
    <numFmt numFmtId="188" formatCode="#\ ###\ ##0"/>
    <numFmt numFmtId="189" formatCode="#,##0_);[Red]\(#,##0\)"/>
    <numFmt numFmtId="190" formatCode="#,###,##0"/>
    <numFmt numFmtId="191" formatCode="###,##0\ ;\-###,##0\ ;&quot;－&quot;"/>
    <numFmt numFmtId="192" formatCode="###,##0;\-###,##0;&quot;-&quot;"/>
    <numFmt numFmtId="193" formatCode="[Blue]&quot;#&quot;;[Red]&quot;*&quot;;[White]&quot;&quot;"/>
    <numFmt numFmtId="194" formatCode="#\ ###\ ###\ ;;&quot;－ &quot;"/>
    <numFmt numFmtId="195" formatCode="&quot;Yes&quot;;&quot;Yes&quot;;&quot;No&quot;"/>
    <numFmt numFmtId="196" formatCode="&quot;True&quot;;&quot;True&quot;;&quot;False&quot;"/>
    <numFmt numFmtId="197" formatCode="&quot;On&quot;;&quot;On&quot;;&quot;Off&quot;"/>
    <numFmt numFmtId="198" formatCode="[$€-2]\ #,##0.00_);[Red]\([$€-2]\ #,##0.00\)"/>
    <numFmt numFmtId="199" formatCode="_(* #,##0_);_(* \(#,##0\);_(* &quot;-&quot;_);_(@_)"/>
  </numFmts>
  <fonts count="69">
    <font>
      <sz val="11"/>
      <name val="明朝"/>
      <family val="1"/>
    </font>
    <font>
      <b/>
      <sz val="11"/>
      <name val="明朝"/>
      <family val="1"/>
    </font>
    <font>
      <i/>
      <sz val="11"/>
      <name val="明朝"/>
      <family val="1"/>
    </font>
    <font>
      <b/>
      <i/>
      <sz val="11"/>
      <name val="明朝"/>
      <family val="1"/>
    </font>
    <font>
      <sz val="9"/>
      <name val="ＭＳ 明朝"/>
      <family val="1"/>
    </font>
    <font>
      <sz val="6"/>
      <name val="ＭＳ Ｐ明朝"/>
      <family val="1"/>
    </font>
    <font>
      <sz val="16"/>
      <name val="ＭＳ 明朝"/>
      <family val="1"/>
    </font>
    <font>
      <b/>
      <sz val="18"/>
      <name val="ＭＳ 明朝"/>
      <family val="1"/>
    </font>
    <font>
      <sz val="18"/>
      <name val="ＭＳ 明朝"/>
      <family val="1"/>
    </font>
    <font>
      <sz val="6"/>
      <name val="明朝"/>
      <family val="1"/>
    </font>
    <font>
      <sz val="8"/>
      <name val="ＭＳ 明朝"/>
      <family val="1"/>
    </font>
    <font>
      <sz val="8"/>
      <name val="Verdana"/>
      <family val="2"/>
    </font>
    <font>
      <sz val="8"/>
      <name val="ＭＳ Ｐ明朝"/>
      <family val="1"/>
    </font>
    <font>
      <sz val="15"/>
      <name val="ＭＳ 明朝"/>
      <family val="1"/>
    </font>
    <font>
      <sz val="11"/>
      <name val="ＭＳ 明朝"/>
      <family val="1"/>
    </font>
    <font>
      <sz val="14"/>
      <name val="ＭＳ 明朝"/>
      <family val="1"/>
    </font>
    <font>
      <sz val="1"/>
      <name val="ＭＳ 明朝"/>
      <family val="1"/>
    </font>
    <font>
      <b/>
      <sz val="11"/>
      <name val="ＭＳ 明朝"/>
      <family val="1"/>
    </font>
    <font>
      <b/>
      <sz val="9"/>
      <name val="ＭＳ 明朝"/>
      <family val="1"/>
    </font>
    <font>
      <sz val="9"/>
      <name val="ＭＳ Ｐ明朝"/>
      <family val="1"/>
    </font>
    <font>
      <sz val="12"/>
      <name val="ＭＳ 明朝"/>
      <family val="1"/>
    </font>
    <font>
      <sz val="6"/>
      <name val="ＭＳ 明朝"/>
      <family val="1"/>
    </font>
    <font>
      <sz val="11"/>
      <name val="ＭＳ Ｐゴシック"/>
      <family val="3"/>
    </font>
    <font>
      <sz val="6"/>
      <name val="ＭＳ Ｐゴシック"/>
      <family val="3"/>
    </font>
    <font>
      <sz val="10"/>
      <name val="ＭＳ 明朝"/>
      <family val="1"/>
    </font>
    <font>
      <sz val="9"/>
      <name val="明朝"/>
      <family val="1"/>
    </font>
    <font>
      <sz val="9"/>
      <name val="Verdana"/>
      <family val="2"/>
    </font>
    <font>
      <sz val="12"/>
      <name val="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明朝"/>
      <family val="1"/>
    </font>
    <font>
      <sz val="11"/>
      <color indexed="17"/>
      <name val="ＭＳ Ｐゴシック"/>
      <family val="3"/>
    </font>
    <font>
      <u val="single"/>
      <sz val="12"/>
      <color indexed="12"/>
      <name val="明朝"/>
      <family val="1"/>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明朝"/>
      <family val="1"/>
    </font>
    <font>
      <sz val="11"/>
      <color rgb="FF006100"/>
      <name val="Calibri"/>
      <family val="3"/>
    </font>
    <font>
      <u val="single"/>
      <sz val="12"/>
      <color theme="10"/>
      <name val="明朝"/>
      <family val="1"/>
    </font>
    <font>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color indexed="63"/>
      </left>
      <right style="double"/>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double"/>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double"/>
      <top style="medium"/>
      <bottom>
        <color indexed="63"/>
      </bottom>
    </border>
    <border>
      <left>
        <color indexed="63"/>
      </left>
      <right style="thin"/>
      <top style="medium"/>
      <bottom style="thin"/>
    </border>
    <border>
      <left style="thin"/>
      <right>
        <color indexed="63"/>
      </right>
      <top style="thin"/>
      <bottom style="thin"/>
    </border>
    <border>
      <left>
        <color indexed="63"/>
      </left>
      <right style="double"/>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double"/>
      <top>
        <color indexed="63"/>
      </top>
      <bottom style="mediu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style="thin"/>
      <right style="double"/>
      <top>
        <color indexed="63"/>
      </top>
      <bottom>
        <color indexed="63"/>
      </botto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thin"/>
      <top style="medium"/>
      <bottom>
        <color indexed="63"/>
      </bottom>
    </border>
    <border>
      <left style="double"/>
      <right>
        <color indexed="63"/>
      </right>
      <top style="medium"/>
      <bottom style="thin"/>
    </border>
    <border>
      <left style="thin"/>
      <right>
        <color indexed="63"/>
      </right>
      <top style="thin"/>
      <bottom>
        <color indexed="63"/>
      </bottom>
    </border>
    <border>
      <left style="thin"/>
      <right style="thin"/>
      <top style="medium"/>
      <bottom style="thin"/>
    </border>
    <border>
      <left style="thin"/>
      <right>
        <color indexed="63"/>
      </right>
      <top style="medium"/>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2"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10" fillId="0" borderId="0">
      <alignment horizontal="center" vertical="center"/>
      <protection/>
    </xf>
    <xf numFmtId="0" fontId="24" fillId="0" borderId="0">
      <alignment/>
      <protection/>
    </xf>
    <xf numFmtId="0" fontId="10" fillId="0" borderId="0">
      <alignment horizontal="center" vertical="center"/>
      <protection/>
    </xf>
    <xf numFmtId="0" fontId="10" fillId="0" borderId="0">
      <alignment horizontal="center" vertical="center"/>
      <protection/>
    </xf>
    <xf numFmtId="0" fontId="0" fillId="0" borderId="0">
      <alignment/>
      <protection/>
    </xf>
    <xf numFmtId="0" fontId="14" fillId="0" borderId="0">
      <alignment/>
      <protection/>
    </xf>
    <xf numFmtId="0" fontId="0" fillId="0" borderId="0">
      <alignment/>
      <protection/>
    </xf>
    <xf numFmtId="0" fontId="22" fillId="0" borderId="0">
      <alignment/>
      <protection/>
    </xf>
    <xf numFmtId="0" fontId="65" fillId="0" borderId="0" applyNumberFormat="0" applyFill="0" applyBorder="0" applyAlignment="0" applyProtection="0"/>
    <xf numFmtId="0" fontId="66" fillId="32" borderId="0" applyNumberFormat="0" applyBorder="0" applyAlignment="0" applyProtection="0"/>
  </cellStyleXfs>
  <cellXfs count="594">
    <xf numFmtId="0" fontId="0" fillId="0" borderId="0" xfId="0" applyAlignment="1">
      <alignment/>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right" vertical="center"/>
    </xf>
    <xf numFmtId="0" fontId="4" fillId="0" borderId="12" xfId="0" applyFont="1" applyFill="1" applyBorder="1" applyAlignment="1">
      <alignment vertical="center"/>
    </xf>
    <xf numFmtId="0" fontId="4" fillId="0" borderId="0" xfId="0" applyFont="1" applyFill="1" applyBorder="1" applyAlignment="1">
      <alignment vertical="center" shrinkToFit="1"/>
    </xf>
    <xf numFmtId="179" fontId="4" fillId="0" borderId="0" xfId="0" applyNumberFormat="1" applyFont="1" applyFill="1" applyAlignment="1">
      <alignment vertical="center"/>
    </xf>
    <xf numFmtId="182" fontId="4" fillId="0" borderId="0" xfId="0" applyNumberFormat="1" applyFont="1" applyFill="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4" fillId="0" borderId="0" xfId="0" applyFont="1" applyFill="1" applyBorder="1" applyAlignment="1" quotePrefix="1">
      <alignment horizontal="left" vertical="center"/>
    </xf>
    <xf numFmtId="0" fontId="8" fillId="0" borderId="0" xfId="0" applyFont="1" applyFill="1" applyAlignment="1">
      <alignment vertical="center"/>
    </xf>
    <xf numFmtId="0" fontId="8" fillId="0" borderId="0" xfId="0" applyFont="1" applyFill="1" applyBorder="1" applyAlignment="1">
      <alignment vertical="center"/>
    </xf>
    <xf numFmtId="38" fontId="4" fillId="0" borderId="0" xfId="0" applyNumberFormat="1" applyFont="1" applyFill="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38" fontId="4" fillId="0" borderId="0" xfId="49" applyFont="1" applyFill="1" applyAlignment="1">
      <alignment horizontal="right" vertical="center"/>
    </xf>
    <xf numFmtId="0" fontId="4" fillId="0" borderId="14" xfId="0" applyFont="1" applyFill="1" applyBorder="1" applyAlignment="1">
      <alignment horizontal="distributed" vertical="center"/>
    </xf>
    <xf numFmtId="38" fontId="11" fillId="0" borderId="0" xfId="49" applyFont="1" applyFill="1" applyAlignment="1">
      <alignment horizontal="right"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left" vertical="center"/>
    </xf>
    <xf numFmtId="0" fontId="4" fillId="0" borderId="0" xfId="0" applyFont="1" applyFill="1" applyBorder="1" applyAlignment="1" quotePrefix="1">
      <alignment vertical="center"/>
    </xf>
    <xf numFmtId="0" fontId="4" fillId="0" borderId="0" xfId="0" applyFont="1" applyFill="1" applyBorder="1" applyAlignment="1" quotePrefix="1">
      <alignment horizontal="distributed" vertical="center"/>
    </xf>
    <xf numFmtId="0" fontId="4" fillId="0" borderId="14" xfId="0" applyFont="1" applyFill="1" applyBorder="1" applyAlignment="1" quotePrefix="1">
      <alignment vertical="center"/>
    </xf>
    <xf numFmtId="0" fontId="4" fillId="0" borderId="14" xfId="0" applyFont="1" applyFill="1" applyBorder="1" applyAlignment="1">
      <alignment horizontal="left" vertical="center"/>
    </xf>
    <xf numFmtId="0" fontId="11" fillId="0" borderId="0" xfId="0" applyFont="1" applyFill="1" applyAlignment="1">
      <alignment vertical="center"/>
    </xf>
    <xf numFmtId="0" fontId="4" fillId="0" borderId="12" xfId="0" applyFont="1" applyFill="1" applyBorder="1" applyAlignment="1" quotePrefix="1">
      <alignment horizontal="left" vertical="center"/>
    </xf>
    <xf numFmtId="0" fontId="4" fillId="0" borderId="15" xfId="0" applyFont="1" applyFill="1" applyBorder="1" applyAlignment="1" quotePrefix="1">
      <alignment horizontal="left" vertical="center"/>
    </xf>
    <xf numFmtId="38" fontId="4" fillId="0" borderId="12" xfId="49" applyFont="1" applyFill="1" applyBorder="1" applyAlignment="1">
      <alignment horizontal="right" vertical="center" shrinkToFit="1"/>
    </xf>
    <xf numFmtId="0" fontId="10" fillId="0" borderId="0" xfId="0" applyFont="1" applyFill="1" applyAlignment="1">
      <alignment horizontal="right" vertical="center"/>
    </xf>
    <xf numFmtId="0" fontId="4" fillId="0" borderId="16" xfId="0" applyFont="1" applyFill="1" applyBorder="1" applyAlignment="1">
      <alignment horizontal="distributed" vertical="center"/>
    </xf>
    <xf numFmtId="49" fontId="4" fillId="0" borderId="16" xfId="0" applyNumberFormat="1" applyFont="1" applyFill="1" applyBorder="1" applyAlignment="1">
      <alignment horizontal="distributed" vertical="center"/>
    </xf>
    <xf numFmtId="0" fontId="10" fillId="0" borderId="0" xfId="0" applyFont="1" applyFill="1" applyAlignment="1">
      <alignment vertical="center"/>
    </xf>
    <xf numFmtId="38" fontId="11" fillId="0" borderId="0" xfId="49" applyFont="1" applyFill="1" applyAlignment="1">
      <alignment horizontal="right" vertical="center" shrinkToFit="1"/>
    </xf>
    <xf numFmtId="0" fontId="14" fillId="0" borderId="0" xfId="0" applyFont="1" applyFill="1" applyAlignment="1">
      <alignment vertical="center"/>
    </xf>
    <xf numFmtId="0" fontId="15" fillId="0" borderId="0" xfId="0" applyFont="1" applyFill="1" applyAlignment="1" quotePrefix="1">
      <alignment horizontal="center" vertical="center"/>
    </xf>
    <xf numFmtId="0" fontId="14" fillId="0" borderId="0" xfId="0" applyFont="1" applyFill="1" applyBorder="1" applyAlignment="1">
      <alignment vertical="center"/>
    </xf>
    <xf numFmtId="184" fontId="4" fillId="0" borderId="0" xfId="0" applyNumberFormat="1" applyFont="1" applyFill="1" applyAlignment="1">
      <alignment vertical="center"/>
    </xf>
    <xf numFmtId="0" fontId="14" fillId="0" borderId="12" xfId="0" applyFont="1" applyFill="1" applyBorder="1" applyAlignment="1">
      <alignment vertical="center"/>
    </xf>
    <xf numFmtId="0" fontId="14" fillId="0" borderId="17" xfId="0" applyFont="1" applyFill="1" applyBorder="1" applyAlignment="1">
      <alignment vertical="center"/>
    </xf>
    <xf numFmtId="0" fontId="4" fillId="0" borderId="10" xfId="0" applyFont="1" applyFill="1" applyBorder="1" applyAlignment="1">
      <alignment vertical="center"/>
    </xf>
    <xf numFmtId="0" fontId="4" fillId="0" borderId="18"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9"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0" xfId="0" applyFont="1" applyFill="1" applyBorder="1" applyAlignment="1">
      <alignment horizontal="center" vertical="center"/>
    </xf>
    <xf numFmtId="0" fontId="4" fillId="0" borderId="0" xfId="0" applyFont="1" applyFill="1" applyBorder="1" applyAlignment="1">
      <alignment vertical="center" textRotation="255" wrapText="1"/>
    </xf>
    <xf numFmtId="0" fontId="4" fillId="0" borderId="18" xfId="0" applyFont="1" applyFill="1" applyBorder="1" applyAlignment="1">
      <alignment vertical="center" textRotation="255" wrapText="1"/>
    </xf>
    <xf numFmtId="0" fontId="14" fillId="0" borderId="21" xfId="0" applyFont="1" applyFill="1" applyBorder="1" applyAlignment="1">
      <alignment vertical="center"/>
    </xf>
    <xf numFmtId="0" fontId="4" fillId="0" borderId="11" xfId="0" applyFont="1" applyFill="1" applyBorder="1" applyAlignment="1">
      <alignment vertical="center"/>
    </xf>
    <xf numFmtId="0" fontId="4" fillId="0" borderId="2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3" xfId="0" applyFont="1" applyFill="1" applyBorder="1" applyAlignment="1">
      <alignment vertical="distributed" textRotation="255" wrapText="1"/>
    </xf>
    <xf numFmtId="0" fontId="17" fillId="0" borderId="0" xfId="0" applyFont="1" applyFill="1" applyAlignment="1">
      <alignment vertical="center"/>
    </xf>
    <xf numFmtId="0" fontId="17" fillId="0" borderId="0" xfId="0" applyFont="1" applyFill="1" applyAlignment="1">
      <alignment horizontal="center" vertical="center"/>
    </xf>
    <xf numFmtId="0" fontId="17" fillId="0" borderId="0" xfId="0" applyFont="1" applyFill="1" applyBorder="1" applyAlignment="1">
      <alignment horizontal="center" vertical="center"/>
    </xf>
    <xf numFmtId="38" fontId="18" fillId="0" borderId="24" xfId="49" applyFont="1" applyFill="1" applyBorder="1" applyAlignment="1">
      <alignment horizontal="right" vertical="center"/>
    </xf>
    <xf numFmtId="38" fontId="18" fillId="0" borderId="0" xfId="49" applyFont="1" applyFill="1" applyAlignment="1">
      <alignment horizontal="right" vertical="center"/>
    </xf>
    <xf numFmtId="38" fontId="18" fillId="0" borderId="0" xfId="49" applyFont="1" applyFill="1" applyBorder="1" applyAlignment="1">
      <alignment horizontal="right" vertical="center"/>
    </xf>
    <xf numFmtId="38" fontId="11" fillId="0" borderId="24" xfId="49" applyFont="1" applyFill="1" applyBorder="1" applyAlignment="1">
      <alignment horizontal="right" vertical="center"/>
    </xf>
    <xf numFmtId="38" fontId="11" fillId="0" borderId="0" xfId="49" applyFont="1" applyFill="1" applyBorder="1" applyAlignment="1">
      <alignment horizontal="right" vertical="center"/>
    </xf>
    <xf numFmtId="184" fontId="14" fillId="0" borderId="0" xfId="0" applyNumberFormat="1" applyFont="1" applyFill="1" applyAlignment="1">
      <alignment vertical="center"/>
    </xf>
    <xf numFmtId="38" fontId="11" fillId="0" borderId="0" xfId="0" applyNumberFormat="1" applyFont="1" applyFill="1" applyAlignment="1">
      <alignment vertical="center"/>
    </xf>
    <xf numFmtId="0" fontId="4" fillId="0" borderId="0" xfId="0" applyFont="1" applyFill="1" applyAlignment="1">
      <alignment horizontal="distributed" vertical="center"/>
    </xf>
    <xf numFmtId="0" fontId="4" fillId="0" borderId="0" xfId="0" applyFont="1" applyFill="1" applyBorder="1" applyAlignment="1">
      <alignment horizontal="right" vertical="center"/>
    </xf>
    <xf numFmtId="0" fontId="4" fillId="0" borderId="0" xfId="0" applyFont="1" applyFill="1" applyBorder="1" applyAlignment="1">
      <alignment horizontal="distributed" vertical="center" shrinkToFit="1"/>
    </xf>
    <xf numFmtId="38" fontId="11" fillId="0" borderId="0" xfId="49" applyFont="1" applyFill="1" applyBorder="1" applyAlignment="1" quotePrefix="1">
      <alignment horizontal="right" vertical="center"/>
    </xf>
    <xf numFmtId="0" fontId="10" fillId="0" borderId="0" xfId="0" applyFont="1" applyFill="1" applyBorder="1" applyAlignment="1">
      <alignment horizontal="distributed" vertical="center" wrapText="1"/>
    </xf>
    <xf numFmtId="0" fontId="4" fillId="0" borderId="12" xfId="0" applyFont="1" applyFill="1" applyBorder="1" applyAlignment="1">
      <alignment horizontal="distributed" vertical="center"/>
    </xf>
    <xf numFmtId="38" fontId="4" fillId="0" borderId="25" xfId="49" applyFont="1" applyFill="1" applyBorder="1" applyAlignment="1">
      <alignment horizontal="right" vertical="center"/>
    </xf>
    <xf numFmtId="38" fontId="4" fillId="0" borderId="12" xfId="49" applyFont="1" applyFill="1" applyBorder="1" applyAlignment="1">
      <alignment horizontal="right" vertical="center"/>
    </xf>
    <xf numFmtId="186" fontId="4" fillId="0" borderId="0" xfId="0" applyNumberFormat="1" applyFont="1" applyFill="1" applyBorder="1" applyAlignment="1">
      <alignment vertical="center"/>
    </xf>
    <xf numFmtId="186" fontId="4" fillId="0" borderId="0" xfId="0" applyNumberFormat="1" applyFont="1" applyFill="1" applyBorder="1" applyAlignment="1">
      <alignment horizontal="right" vertical="center"/>
    </xf>
    <xf numFmtId="0" fontId="10" fillId="0" borderId="0" xfId="0" applyFont="1" applyFill="1" applyBorder="1" applyAlignment="1">
      <alignment vertical="center"/>
    </xf>
    <xf numFmtId="0" fontId="14" fillId="0" borderId="0" xfId="0" applyFont="1" applyFill="1" applyBorder="1" applyAlignment="1" quotePrefix="1">
      <alignment horizontal="left" vertical="center"/>
    </xf>
    <xf numFmtId="0" fontId="20" fillId="0" borderId="0" xfId="67" applyFont="1" applyFill="1" applyAlignment="1">
      <alignment horizontal="center" vertical="center"/>
      <protection/>
    </xf>
    <xf numFmtId="0" fontId="20" fillId="0" borderId="0" xfId="67" applyFont="1" applyFill="1" applyAlignment="1" quotePrefix="1">
      <alignment horizontal="center" vertical="center"/>
      <protection/>
    </xf>
    <xf numFmtId="0" fontId="4" fillId="0" borderId="0" xfId="68" applyFont="1" applyFill="1" applyAlignment="1">
      <alignment vertical="center"/>
      <protection/>
    </xf>
    <xf numFmtId="0" fontId="4" fillId="0" borderId="0" xfId="67" applyFont="1" applyFill="1" applyAlignment="1" quotePrefix="1">
      <alignment horizontal="left" vertical="center"/>
      <protection/>
    </xf>
    <xf numFmtId="0" fontId="4" fillId="0" borderId="0" xfId="67" applyFont="1" applyFill="1" applyAlignment="1">
      <alignment vertical="center"/>
      <protection/>
    </xf>
    <xf numFmtId="0" fontId="4" fillId="0" borderId="0" xfId="67" applyFont="1" applyFill="1" applyAlignment="1">
      <alignment horizontal="right" vertical="center"/>
      <protection/>
    </xf>
    <xf numFmtId="0" fontId="4" fillId="0" borderId="0" xfId="67" applyFont="1" applyFill="1" applyBorder="1" applyAlignment="1">
      <alignment vertical="center"/>
      <protection/>
    </xf>
    <xf numFmtId="0" fontId="4" fillId="0" borderId="10" xfId="67" applyFont="1" applyFill="1" applyBorder="1" applyAlignment="1">
      <alignment horizontal="center" vertical="center"/>
      <protection/>
    </xf>
    <xf numFmtId="0" fontId="4" fillId="0" borderId="26" xfId="67" applyFont="1" applyFill="1" applyBorder="1" applyAlignment="1">
      <alignment horizontal="centerContinuous" vertical="center"/>
      <protection/>
    </xf>
    <xf numFmtId="0" fontId="4" fillId="0" borderId="27" xfId="67" applyFont="1" applyFill="1" applyBorder="1" applyAlignment="1">
      <alignment horizontal="center" vertical="center"/>
      <protection/>
    </xf>
    <xf numFmtId="0" fontId="4" fillId="0" borderId="0" xfId="67" applyFont="1" applyFill="1" applyBorder="1" applyAlignment="1" quotePrefix="1">
      <alignment horizontal="center" vertical="center"/>
      <protection/>
    </xf>
    <xf numFmtId="0" fontId="4" fillId="0" borderId="14" xfId="67" applyFont="1" applyFill="1" applyBorder="1" applyAlignment="1" quotePrefix="1">
      <alignment horizontal="center" vertical="center"/>
      <protection/>
    </xf>
    <xf numFmtId="0" fontId="4" fillId="0" borderId="28" xfId="67" applyFont="1" applyFill="1" applyBorder="1" applyAlignment="1">
      <alignment horizontal="center" vertical="center"/>
      <protection/>
    </xf>
    <xf numFmtId="0" fontId="4" fillId="0" borderId="29" xfId="67" applyFont="1" applyFill="1" applyBorder="1" applyAlignment="1">
      <alignment horizontal="centerContinuous" vertical="center"/>
      <protection/>
    </xf>
    <xf numFmtId="0" fontId="4" fillId="0" borderId="30" xfId="67" applyFont="1" applyFill="1" applyBorder="1" applyAlignment="1">
      <alignment horizontal="center" vertical="center"/>
      <protection/>
    </xf>
    <xf numFmtId="0" fontId="4" fillId="0" borderId="31" xfId="67" applyFont="1" applyFill="1" applyBorder="1" applyAlignment="1">
      <alignment horizontal="center" vertical="center"/>
      <protection/>
    </xf>
    <xf numFmtId="0" fontId="4" fillId="0" borderId="32" xfId="67" applyFont="1" applyFill="1" applyBorder="1" applyAlignment="1">
      <alignment horizontal="center" vertical="center"/>
      <protection/>
    </xf>
    <xf numFmtId="0" fontId="4" fillId="0" borderId="11" xfId="68" applyFont="1" applyFill="1" applyBorder="1" applyAlignment="1">
      <alignment vertical="center"/>
      <protection/>
    </xf>
    <xf numFmtId="0" fontId="4" fillId="0" borderId="16" xfId="67" applyFont="1" applyFill="1" applyBorder="1" applyAlignment="1">
      <alignment horizontal="center" vertical="center"/>
      <protection/>
    </xf>
    <xf numFmtId="0" fontId="4" fillId="0" borderId="23" xfId="67" applyFont="1" applyFill="1" applyBorder="1" applyAlignment="1">
      <alignment vertical="center"/>
      <protection/>
    </xf>
    <xf numFmtId="0" fontId="4" fillId="0" borderId="13" xfId="68" applyFont="1" applyFill="1" applyBorder="1" applyAlignment="1">
      <alignment vertical="center"/>
      <protection/>
    </xf>
    <xf numFmtId="0" fontId="4" fillId="0" borderId="14" xfId="68" applyFont="1" applyFill="1" applyBorder="1" applyAlignment="1">
      <alignment vertical="center"/>
      <protection/>
    </xf>
    <xf numFmtId="38" fontId="4" fillId="0" borderId="24" xfId="49" applyFont="1" applyFill="1" applyBorder="1" applyAlignment="1">
      <alignment horizontal="right" vertical="center"/>
    </xf>
    <xf numFmtId="38" fontId="4" fillId="0" borderId="0" xfId="49" applyFont="1" applyFill="1" applyBorder="1" applyAlignment="1">
      <alignment horizontal="right" vertical="center"/>
    </xf>
    <xf numFmtId="38" fontId="4" fillId="0" borderId="20" xfId="49" applyFont="1" applyFill="1" applyBorder="1" applyAlignment="1">
      <alignment horizontal="right" vertical="center"/>
    </xf>
    <xf numFmtId="38" fontId="4" fillId="0" borderId="14" xfId="49" applyFont="1" applyFill="1" applyBorder="1" applyAlignment="1">
      <alignment horizontal="right" vertical="center"/>
    </xf>
    <xf numFmtId="0" fontId="4" fillId="0" borderId="0" xfId="67" applyFont="1" applyFill="1" applyBorder="1" applyAlignment="1">
      <alignment horizontal="center"/>
      <protection/>
    </xf>
    <xf numFmtId="0" fontId="4" fillId="0" borderId="14" xfId="67" applyFont="1" applyFill="1" applyBorder="1" applyAlignment="1">
      <alignment horizontal="center"/>
      <protection/>
    </xf>
    <xf numFmtId="0" fontId="4" fillId="0" borderId="12" xfId="67" applyFont="1" applyFill="1" applyBorder="1" applyAlignment="1" quotePrefix="1">
      <alignment horizontal="center"/>
      <protection/>
    </xf>
    <xf numFmtId="0" fontId="4" fillId="0" borderId="15" xfId="67" applyFont="1" applyFill="1" applyBorder="1" applyAlignment="1" quotePrefix="1">
      <alignment horizontal="center"/>
      <protection/>
    </xf>
    <xf numFmtId="38" fontId="4" fillId="0" borderId="25" xfId="49" applyFont="1" applyFill="1" applyBorder="1" applyAlignment="1">
      <alignment horizontal="right"/>
    </xf>
    <xf numFmtId="38" fontId="4" fillId="0" borderId="12" xfId="49" applyFont="1" applyFill="1" applyBorder="1" applyAlignment="1">
      <alignment horizontal="right"/>
    </xf>
    <xf numFmtId="38" fontId="4" fillId="0" borderId="33" xfId="49" applyFont="1" applyFill="1" applyBorder="1" applyAlignment="1">
      <alignment horizontal="right"/>
    </xf>
    <xf numFmtId="38" fontId="4" fillId="0" borderId="15" xfId="49" applyFont="1" applyFill="1" applyBorder="1" applyAlignment="1">
      <alignment horizontal="right"/>
    </xf>
    <xf numFmtId="187" fontId="4" fillId="0" borderId="0" xfId="67" applyNumberFormat="1" applyFont="1" applyFill="1" applyBorder="1" applyAlignment="1">
      <alignment vertical="center"/>
      <protection/>
    </xf>
    <xf numFmtId="0" fontId="10" fillId="0" borderId="0" xfId="67" applyFont="1" applyFill="1" applyAlignment="1" quotePrefix="1">
      <alignment horizontal="left" vertical="center"/>
      <protection/>
    </xf>
    <xf numFmtId="0" fontId="20" fillId="0" borderId="0" xfId="69" applyFont="1" applyFill="1" applyAlignment="1">
      <alignment horizontal="center" vertical="center"/>
      <protection/>
    </xf>
    <xf numFmtId="0" fontId="20" fillId="0" borderId="0" xfId="69" applyFont="1" applyFill="1" applyAlignment="1" quotePrefix="1">
      <alignment horizontal="center" vertical="center"/>
      <protection/>
    </xf>
    <xf numFmtId="0" fontId="4" fillId="0" borderId="0" xfId="69" applyFont="1" applyFill="1" applyAlignment="1" quotePrefix="1">
      <alignment horizontal="left" vertical="center"/>
      <protection/>
    </xf>
    <xf numFmtId="0" fontId="4" fillId="0" borderId="0" xfId="69" applyFont="1" applyFill="1" applyAlignment="1">
      <alignment vertical="center"/>
      <protection/>
    </xf>
    <xf numFmtId="0" fontId="4" fillId="0" borderId="0" xfId="69" applyFont="1" applyFill="1" applyAlignment="1">
      <alignment horizontal="right" vertical="center"/>
      <protection/>
    </xf>
    <xf numFmtId="0" fontId="4" fillId="0" borderId="0" xfId="69" applyFont="1" applyFill="1" applyBorder="1" applyAlignment="1">
      <alignment vertical="center"/>
      <protection/>
    </xf>
    <xf numFmtId="0" fontId="4" fillId="0" borderId="12" xfId="69" applyFont="1" applyFill="1" applyBorder="1" applyAlignment="1" quotePrefix="1">
      <alignment horizontal="center"/>
      <protection/>
    </xf>
    <xf numFmtId="0" fontId="4" fillId="0" borderId="15" xfId="69" applyFont="1" applyFill="1" applyBorder="1" applyAlignment="1" quotePrefix="1">
      <alignment horizontal="center"/>
      <protection/>
    </xf>
    <xf numFmtId="0" fontId="4" fillId="0" borderId="0" xfId="69" applyFont="1" applyFill="1" applyBorder="1" applyAlignment="1" quotePrefix="1">
      <alignment horizontal="center" vertical="center"/>
      <protection/>
    </xf>
    <xf numFmtId="187" fontId="4" fillId="0" borderId="0" xfId="69" applyNumberFormat="1" applyFont="1" applyFill="1" applyBorder="1" applyAlignment="1">
      <alignment vertical="center"/>
      <protection/>
    </xf>
    <xf numFmtId="0" fontId="4" fillId="0" borderId="0" xfId="67" applyFont="1" applyFill="1" applyAlignment="1">
      <alignment horizontal="left" vertical="center"/>
      <protection/>
    </xf>
    <xf numFmtId="0" fontId="10" fillId="0" borderId="0" xfId="67" applyFont="1" applyFill="1" applyAlignment="1">
      <alignment horizontal="left" vertical="center"/>
      <protection/>
    </xf>
    <xf numFmtId="0" fontId="4" fillId="0" borderId="0" xfId="70" applyFont="1" applyFill="1" applyAlignment="1">
      <alignment vertical="center"/>
      <protection/>
    </xf>
    <xf numFmtId="0" fontId="20" fillId="0" borderId="0" xfId="70" applyFont="1" applyFill="1" applyAlignment="1">
      <alignment horizontal="center" vertical="center" wrapText="1"/>
      <protection/>
    </xf>
    <xf numFmtId="0" fontId="4" fillId="0" borderId="0" xfId="70" applyFont="1" applyFill="1" applyBorder="1" applyAlignment="1">
      <alignment horizontal="center" vertical="center" wrapText="1"/>
      <protection/>
    </xf>
    <xf numFmtId="0" fontId="10" fillId="0" borderId="0" xfId="70" applyFont="1" applyFill="1" applyBorder="1" applyAlignment="1">
      <alignment horizontal="right" vertical="center"/>
      <protection/>
    </xf>
    <xf numFmtId="0" fontId="4" fillId="0" borderId="0" xfId="70" applyFont="1" applyFill="1" applyBorder="1" applyAlignment="1">
      <alignment vertical="center"/>
      <protection/>
    </xf>
    <xf numFmtId="0" fontId="4" fillId="0" borderId="12" xfId="70" applyFont="1" applyFill="1" applyBorder="1" applyAlignment="1">
      <alignment vertical="center"/>
      <protection/>
    </xf>
    <xf numFmtId="0" fontId="4" fillId="0" borderId="0" xfId="70" applyFont="1" applyFill="1" applyBorder="1" applyAlignment="1">
      <alignment horizontal="center" vertical="center"/>
      <protection/>
    </xf>
    <xf numFmtId="0" fontId="4" fillId="0" borderId="10" xfId="70" applyFont="1" applyFill="1" applyBorder="1" applyAlignment="1">
      <alignment horizontal="center" vertical="center"/>
      <protection/>
    </xf>
    <xf numFmtId="0" fontId="4" fillId="0" borderId="21" xfId="70" applyFont="1" applyFill="1" applyBorder="1" applyAlignment="1">
      <alignment vertical="center"/>
      <protection/>
    </xf>
    <xf numFmtId="0" fontId="4" fillId="0" borderId="11" xfId="70" applyFont="1" applyFill="1" applyBorder="1" applyAlignment="1">
      <alignment horizontal="center" vertical="center"/>
      <protection/>
    </xf>
    <xf numFmtId="0" fontId="4" fillId="0" borderId="32" xfId="70" applyFont="1" applyFill="1" applyBorder="1" applyAlignment="1">
      <alignment horizontal="center" vertical="center"/>
      <protection/>
    </xf>
    <xf numFmtId="0" fontId="4" fillId="0" borderId="14" xfId="70" applyFont="1" applyFill="1" applyBorder="1" applyAlignment="1">
      <alignment horizontal="center" vertical="center"/>
      <protection/>
    </xf>
    <xf numFmtId="38" fontId="4" fillId="0" borderId="24" xfId="51" applyFont="1" applyFill="1" applyBorder="1" applyAlignment="1">
      <alignment horizontal="right" vertical="center"/>
    </xf>
    <xf numFmtId="38" fontId="4" fillId="0" borderId="0" xfId="51" applyFont="1" applyFill="1" applyBorder="1" applyAlignment="1">
      <alignment horizontal="right" vertical="center"/>
    </xf>
    <xf numFmtId="38" fontId="11" fillId="0" borderId="24" xfId="51" applyFont="1" applyFill="1" applyBorder="1" applyAlignment="1">
      <alignment horizontal="right" vertical="center"/>
    </xf>
    <xf numFmtId="38" fontId="11" fillId="0" borderId="0" xfId="51" applyFont="1" applyFill="1" applyBorder="1" applyAlignment="1">
      <alignment horizontal="right" vertical="center"/>
    </xf>
    <xf numFmtId="38" fontId="4" fillId="0" borderId="0" xfId="70" applyNumberFormat="1" applyFont="1" applyFill="1" applyAlignment="1">
      <alignment vertical="center"/>
      <protection/>
    </xf>
    <xf numFmtId="0" fontId="4" fillId="0" borderId="0" xfId="70" applyFont="1" applyFill="1" applyBorder="1" applyAlignment="1">
      <alignment horizontal="left" vertical="center"/>
      <protection/>
    </xf>
    <xf numFmtId="0" fontId="4" fillId="0" borderId="14" xfId="70" applyFont="1" applyFill="1" applyBorder="1" applyAlignment="1">
      <alignment horizontal="left" vertical="center"/>
      <protection/>
    </xf>
    <xf numFmtId="184" fontId="4" fillId="0" borderId="0" xfId="70" applyNumberFormat="1" applyFont="1" applyFill="1" applyAlignment="1">
      <alignment vertical="center"/>
      <protection/>
    </xf>
    <xf numFmtId="0" fontId="4" fillId="0" borderId="12" xfId="70" applyFont="1" applyFill="1" applyBorder="1" applyAlignment="1">
      <alignment horizontal="center" vertical="center"/>
      <protection/>
    </xf>
    <xf numFmtId="0" fontId="4" fillId="0" borderId="15" xfId="70" applyFont="1" applyFill="1" applyBorder="1" applyAlignment="1">
      <alignment horizontal="center" vertical="center"/>
      <protection/>
    </xf>
    <xf numFmtId="38" fontId="4" fillId="0" borderId="25" xfId="51" applyFont="1" applyFill="1" applyBorder="1" applyAlignment="1">
      <alignment horizontal="right" vertical="center"/>
    </xf>
    <xf numFmtId="38" fontId="4" fillId="0" borderId="12" xfId="51" applyFont="1" applyFill="1" applyBorder="1" applyAlignment="1">
      <alignment horizontal="right" vertical="center"/>
    </xf>
    <xf numFmtId="0" fontId="4" fillId="0" borderId="17" xfId="63" applyFont="1" applyFill="1" applyBorder="1" applyAlignment="1">
      <alignment vertical="center"/>
      <protection/>
    </xf>
    <xf numFmtId="0" fontId="10" fillId="0" borderId="0" xfId="63" applyFont="1" applyFill="1" applyAlignment="1">
      <alignment vertical="center"/>
      <protection/>
    </xf>
    <xf numFmtId="0" fontId="4" fillId="0" borderId="0" xfId="63" applyFont="1" applyFill="1" applyAlignment="1">
      <alignment vertical="center"/>
      <protection/>
    </xf>
    <xf numFmtId="0" fontId="20" fillId="0" borderId="0" xfId="70" applyFont="1" applyFill="1" applyAlignment="1">
      <alignment horizontal="center" vertical="center"/>
      <protection/>
    </xf>
    <xf numFmtId="0" fontId="4" fillId="0" borderId="17" xfId="70" applyFont="1" applyFill="1" applyBorder="1" applyAlignment="1">
      <alignment vertical="center"/>
      <protection/>
    </xf>
    <xf numFmtId="0" fontId="4" fillId="0" borderId="0" xfId="70" applyFont="1" applyFill="1" applyBorder="1" applyAlignment="1">
      <alignment horizontal="distributed" vertical="center"/>
      <protection/>
    </xf>
    <xf numFmtId="0" fontId="4" fillId="0" borderId="0" xfId="70" applyFont="1" applyFill="1" applyAlignment="1">
      <alignment horizontal="distributed" vertical="center"/>
      <protection/>
    </xf>
    <xf numFmtId="0" fontId="24" fillId="0" borderId="0" xfId="63" applyFont="1" applyFill="1" applyBorder="1" applyAlignment="1">
      <alignment vertical="center"/>
      <protection/>
    </xf>
    <xf numFmtId="0" fontId="24" fillId="0" borderId="0" xfId="63" applyFont="1" applyFill="1" applyAlignment="1">
      <alignment vertical="center"/>
      <protection/>
    </xf>
    <xf numFmtId="0" fontId="15" fillId="0" borderId="0" xfId="63" applyFont="1" applyFill="1" applyAlignment="1">
      <alignment horizontal="left" vertical="center" wrapText="1"/>
      <protection/>
    </xf>
    <xf numFmtId="0" fontId="4" fillId="0" borderId="0" xfId="63" applyFont="1" applyFill="1" applyAlignment="1">
      <alignment horizontal="right"/>
      <protection/>
    </xf>
    <xf numFmtId="49" fontId="4" fillId="0" borderId="0" xfId="63" applyNumberFormat="1" applyFont="1" applyFill="1" applyAlignment="1">
      <alignment horizontal="center" vertical="center"/>
      <protection/>
    </xf>
    <xf numFmtId="49" fontId="24" fillId="0" borderId="32" xfId="63" applyNumberFormat="1" applyFont="1" applyFill="1" applyBorder="1" applyAlignment="1">
      <alignment horizontal="center" vertical="center" wrapText="1"/>
      <protection/>
    </xf>
    <xf numFmtId="49" fontId="24" fillId="0" borderId="0" xfId="63" applyNumberFormat="1" applyFont="1" applyFill="1" applyBorder="1" applyAlignment="1">
      <alignment horizontal="center" vertical="center"/>
      <protection/>
    </xf>
    <xf numFmtId="49" fontId="24" fillId="0" borderId="21" xfId="63" applyNumberFormat="1" applyFont="1" applyFill="1" applyBorder="1" applyAlignment="1">
      <alignment horizontal="center" vertical="center"/>
      <protection/>
    </xf>
    <xf numFmtId="49" fontId="24" fillId="0" borderId="0" xfId="63" applyNumberFormat="1" applyFont="1" applyFill="1" applyBorder="1" applyAlignment="1">
      <alignment vertical="center"/>
      <protection/>
    </xf>
    <xf numFmtId="49" fontId="24" fillId="0" borderId="13" xfId="63" applyNumberFormat="1" applyFont="1" applyFill="1" applyBorder="1" applyAlignment="1">
      <alignment vertical="center"/>
      <protection/>
    </xf>
    <xf numFmtId="49" fontId="24" fillId="0" borderId="13" xfId="63" applyNumberFormat="1" applyFont="1" applyFill="1" applyBorder="1" applyAlignment="1">
      <alignment horizontal="center" vertical="center"/>
      <protection/>
    </xf>
    <xf numFmtId="49" fontId="24" fillId="0" borderId="34" xfId="63" applyNumberFormat="1" applyFont="1" applyFill="1" applyBorder="1" applyAlignment="1">
      <alignment horizontal="distributed" vertical="center" wrapText="1"/>
      <protection/>
    </xf>
    <xf numFmtId="188" fontId="4" fillId="0" borderId="0" xfId="63" applyNumberFormat="1" applyFont="1" applyFill="1" applyBorder="1" applyAlignment="1">
      <alignment horizontal="right" vertical="center" wrapText="1"/>
      <protection/>
    </xf>
    <xf numFmtId="49" fontId="24" fillId="0" borderId="14" xfId="63" applyNumberFormat="1" applyFont="1" applyFill="1" applyBorder="1" applyAlignment="1">
      <alignment shrinkToFit="1"/>
      <protection/>
    </xf>
    <xf numFmtId="0" fontId="4" fillId="0" borderId="0" xfId="63" applyFont="1" applyFill="1" applyAlignment="1">
      <alignment shrinkToFit="1"/>
      <protection/>
    </xf>
    <xf numFmtId="49" fontId="24" fillId="0" borderId="0" xfId="63" applyNumberFormat="1" applyFont="1" applyFill="1" applyBorder="1" applyAlignment="1">
      <alignment shrinkToFit="1"/>
      <protection/>
    </xf>
    <xf numFmtId="49" fontId="24" fillId="0" borderId="0" xfId="63" applyNumberFormat="1" applyFont="1" applyFill="1" applyBorder="1" applyAlignment="1">
      <alignment horizontal="distributed" shrinkToFit="1"/>
      <protection/>
    </xf>
    <xf numFmtId="49" fontId="24" fillId="0" borderId="14" xfId="63" applyNumberFormat="1" applyFont="1" applyFill="1" applyBorder="1" applyAlignment="1">
      <alignment horizontal="distributed" shrinkToFit="1"/>
      <protection/>
    </xf>
    <xf numFmtId="49" fontId="4" fillId="0" borderId="12" xfId="63" applyNumberFormat="1" applyFont="1" applyFill="1" applyBorder="1" applyAlignment="1">
      <alignment vertical="center" shrinkToFit="1"/>
      <protection/>
    </xf>
    <xf numFmtId="49" fontId="4" fillId="0" borderId="12" xfId="63" applyNumberFormat="1" applyFont="1" applyFill="1" applyBorder="1" applyAlignment="1">
      <alignment horizontal="distributed" vertical="center" shrinkToFit="1"/>
      <protection/>
    </xf>
    <xf numFmtId="189" fontId="4" fillId="0" borderId="25" xfId="63" applyNumberFormat="1" applyFont="1" applyFill="1" applyBorder="1" applyAlignment="1">
      <alignment horizontal="right" vertical="center" shrinkToFit="1"/>
      <protection/>
    </xf>
    <xf numFmtId="189" fontId="4" fillId="0" borderId="12" xfId="63" applyNumberFormat="1" applyFont="1" applyFill="1" applyBorder="1" applyAlignment="1">
      <alignment horizontal="right" vertical="center" shrinkToFit="1"/>
      <protection/>
    </xf>
    <xf numFmtId="0" fontId="4" fillId="0" borderId="12" xfId="63" applyFont="1" applyFill="1" applyBorder="1" applyAlignment="1">
      <alignment vertical="center" shrinkToFit="1"/>
      <protection/>
    </xf>
    <xf numFmtId="0" fontId="4" fillId="0" borderId="0" xfId="63" applyFont="1" applyFill="1" applyAlignment="1">
      <alignment vertical="center" shrinkToFit="1"/>
      <protection/>
    </xf>
    <xf numFmtId="49" fontId="4" fillId="0" borderId="0" xfId="63" applyNumberFormat="1" applyFont="1" applyFill="1" applyBorder="1" applyAlignment="1">
      <alignment vertical="center" shrinkToFit="1"/>
      <protection/>
    </xf>
    <xf numFmtId="49" fontId="4" fillId="0" borderId="0" xfId="63" applyNumberFormat="1" applyFont="1" applyFill="1" applyBorder="1" applyAlignment="1">
      <alignment horizontal="distributed" vertical="center" shrinkToFit="1"/>
      <protection/>
    </xf>
    <xf numFmtId="49" fontId="4" fillId="0" borderId="17" xfId="63" applyNumberFormat="1" applyFont="1" applyFill="1" applyBorder="1" applyAlignment="1">
      <alignment horizontal="distributed" vertical="center" shrinkToFit="1"/>
      <protection/>
    </xf>
    <xf numFmtId="49" fontId="4" fillId="0" borderId="17" xfId="63" applyNumberFormat="1" applyFont="1" applyFill="1" applyBorder="1" applyAlignment="1">
      <alignment vertical="center" shrinkToFit="1"/>
      <protection/>
    </xf>
    <xf numFmtId="189" fontId="4" fillId="0" borderId="17" xfId="63" applyNumberFormat="1" applyFont="1" applyFill="1" applyBorder="1" applyAlignment="1">
      <alignment horizontal="right" vertical="center" shrinkToFit="1"/>
      <protection/>
    </xf>
    <xf numFmtId="189" fontId="4" fillId="0" borderId="0" xfId="63" applyNumberFormat="1" applyFont="1" applyFill="1" applyBorder="1" applyAlignment="1">
      <alignment horizontal="right" vertical="center" shrinkToFit="1"/>
      <protection/>
    </xf>
    <xf numFmtId="49" fontId="20" fillId="0" borderId="0" xfId="63" applyNumberFormat="1" applyFont="1" applyFill="1" applyBorder="1" applyAlignment="1">
      <alignment vertical="center" shrinkToFit="1"/>
      <protection/>
    </xf>
    <xf numFmtId="49" fontId="20" fillId="0" borderId="0" xfId="63" applyNumberFormat="1" applyFont="1" applyFill="1" applyBorder="1" applyAlignment="1">
      <alignment horizontal="distributed" vertical="center" shrinkToFit="1"/>
      <protection/>
    </xf>
    <xf numFmtId="189" fontId="20" fillId="0" borderId="0" xfId="63" applyNumberFormat="1" applyFont="1" applyFill="1" applyBorder="1" applyAlignment="1">
      <alignment horizontal="right" vertical="center" shrinkToFit="1"/>
      <protection/>
    </xf>
    <xf numFmtId="0" fontId="20" fillId="0" borderId="0" xfId="63" applyFont="1" applyFill="1" applyAlignment="1">
      <alignment vertical="center" shrinkToFit="1"/>
      <protection/>
    </xf>
    <xf numFmtId="188" fontId="4" fillId="0" borderId="0" xfId="63" applyNumberFormat="1" applyFont="1" applyFill="1" applyBorder="1" applyAlignment="1">
      <alignment horizontal="right" vertical="center"/>
      <protection/>
    </xf>
    <xf numFmtId="0" fontId="4" fillId="0" borderId="0" xfId="63" applyFont="1" applyFill="1" applyBorder="1" applyAlignment="1">
      <alignment vertical="center" shrinkToFit="1"/>
      <protection/>
    </xf>
    <xf numFmtId="0" fontId="4" fillId="0" borderId="0" xfId="63" applyFont="1" applyFill="1" applyBorder="1" applyAlignment="1">
      <alignment/>
      <protection/>
    </xf>
    <xf numFmtId="0" fontId="4" fillId="0" borderId="0" xfId="63" applyNumberFormat="1" applyFont="1" applyFill="1" applyAlignment="1">
      <alignment/>
      <protection/>
    </xf>
    <xf numFmtId="49" fontId="4" fillId="0" borderId="0" xfId="63" applyNumberFormat="1" applyFont="1" applyFill="1" applyAlignment="1">
      <alignment/>
      <protection/>
    </xf>
    <xf numFmtId="0" fontId="4" fillId="0" borderId="0" xfId="63" applyFont="1" applyFill="1" applyAlignment="1">
      <alignment/>
      <protection/>
    </xf>
    <xf numFmtId="0" fontId="10" fillId="0" borderId="0" xfId="63" applyNumberFormat="1" applyFill="1" applyAlignment="1">
      <alignment/>
      <protection/>
    </xf>
    <xf numFmtId="49" fontId="24" fillId="0" borderId="0" xfId="63" applyNumberFormat="1" applyFont="1" applyFill="1" applyAlignment="1">
      <alignment vertical="center"/>
      <protection/>
    </xf>
    <xf numFmtId="0" fontId="24" fillId="0" borderId="16" xfId="63" applyFont="1" applyFill="1" applyBorder="1" applyAlignment="1">
      <alignment horizontal="center" vertical="center" wrapText="1"/>
      <protection/>
    </xf>
    <xf numFmtId="0" fontId="24" fillId="0" borderId="22" xfId="63" applyFont="1" applyFill="1" applyBorder="1" applyAlignment="1">
      <alignment horizontal="center" vertical="center" wrapText="1"/>
      <protection/>
    </xf>
    <xf numFmtId="0" fontId="15" fillId="0" borderId="0" xfId="63" applyFont="1" applyFill="1" applyAlignment="1">
      <alignment horizontal="center" vertical="center" wrapText="1"/>
      <protection/>
    </xf>
    <xf numFmtId="0" fontId="15" fillId="0" borderId="0" xfId="63" applyFont="1" applyFill="1" applyAlignment="1">
      <alignment vertical="center" wrapText="1"/>
      <protection/>
    </xf>
    <xf numFmtId="0" fontId="20" fillId="0" borderId="0" xfId="63" applyFont="1" applyFill="1" applyAlignment="1">
      <alignment horizontal="center" vertical="center" wrapText="1"/>
      <protection/>
    </xf>
    <xf numFmtId="0" fontId="4" fillId="0" borderId="0" xfId="63" applyFont="1" applyFill="1" applyAlignment="1">
      <alignment horizontal="center" vertical="center" wrapText="1"/>
      <protection/>
    </xf>
    <xf numFmtId="0" fontId="10" fillId="0" borderId="0" xfId="63" applyFont="1" applyFill="1" applyAlignment="1">
      <alignment horizontal="right" vertical="center"/>
      <protection/>
    </xf>
    <xf numFmtId="49" fontId="4" fillId="0" borderId="32" xfId="63" applyNumberFormat="1" applyFont="1" applyFill="1" applyBorder="1" applyAlignment="1">
      <alignment horizontal="center" vertical="center" wrapText="1"/>
      <protection/>
    </xf>
    <xf numFmtId="49" fontId="4" fillId="0" borderId="0" xfId="63" applyNumberFormat="1" applyFont="1" applyFill="1" applyBorder="1" applyAlignment="1">
      <alignment vertical="center"/>
      <protection/>
    </xf>
    <xf numFmtId="49" fontId="4" fillId="0" borderId="13" xfId="63" applyNumberFormat="1" applyFont="1" applyFill="1" applyBorder="1" applyAlignment="1">
      <alignment horizontal="center" vertical="center"/>
      <protection/>
    </xf>
    <xf numFmtId="49" fontId="4" fillId="0" borderId="34" xfId="63" applyNumberFormat="1" applyFont="1" applyFill="1" applyBorder="1" applyAlignment="1">
      <alignment horizontal="distributed" vertical="center" wrapText="1"/>
      <protection/>
    </xf>
    <xf numFmtId="49" fontId="4" fillId="0" borderId="0" xfId="63" applyNumberFormat="1" applyFont="1" applyFill="1" applyBorder="1" applyAlignment="1">
      <alignment horizontal="center" vertical="center" shrinkToFit="1"/>
      <protection/>
    </xf>
    <xf numFmtId="49" fontId="4" fillId="0" borderId="14" xfId="63" applyNumberFormat="1" applyFont="1" applyFill="1" applyBorder="1" applyAlignment="1">
      <alignment vertical="center" shrinkToFit="1"/>
      <protection/>
    </xf>
    <xf numFmtId="190" fontId="11" fillId="0" borderId="0" xfId="63" applyNumberFormat="1" applyFont="1" applyFill="1" applyAlignment="1">
      <alignment horizontal="right" vertical="center" wrapText="1"/>
      <protection/>
    </xf>
    <xf numFmtId="190" fontId="10" fillId="0" borderId="0" xfId="63" applyNumberFormat="1" applyFont="1" applyFill="1" applyAlignment="1">
      <alignment horizontal="right" vertical="center" wrapText="1"/>
      <protection/>
    </xf>
    <xf numFmtId="49" fontId="4" fillId="0" borderId="14" xfId="63" applyNumberFormat="1" applyFont="1" applyFill="1" applyBorder="1" applyAlignment="1">
      <alignment horizontal="distributed" vertical="center" shrinkToFit="1"/>
      <protection/>
    </xf>
    <xf numFmtId="0" fontId="11" fillId="0" borderId="0" xfId="63" applyFont="1" applyFill="1" applyAlignment="1">
      <alignment vertical="center" shrinkToFit="1"/>
      <protection/>
    </xf>
    <xf numFmtId="49" fontId="4" fillId="0" borderId="0" xfId="63" applyNumberFormat="1" applyFont="1" applyFill="1" applyBorder="1" applyAlignment="1">
      <alignment horizontal="distributed" vertical="center" shrinkToFit="1"/>
      <protection/>
    </xf>
    <xf numFmtId="49" fontId="4" fillId="0" borderId="15" xfId="63" applyNumberFormat="1" applyFont="1" applyFill="1" applyBorder="1" applyAlignment="1">
      <alignment vertical="center" shrinkToFit="1"/>
      <protection/>
    </xf>
    <xf numFmtId="184" fontId="4" fillId="0" borderId="12" xfId="63" applyNumberFormat="1" applyFont="1" applyFill="1" applyBorder="1" applyAlignment="1">
      <alignment horizontal="right" vertical="center" shrinkToFit="1"/>
      <protection/>
    </xf>
    <xf numFmtId="184" fontId="4" fillId="0" borderId="17" xfId="63" applyNumberFormat="1" applyFont="1" applyFill="1" applyBorder="1" applyAlignment="1">
      <alignment horizontal="right" vertical="center" shrinkToFit="1"/>
      <protection/>
    </xf>
    <xf numFmtId="184" fontId="4" fillId="0" borderId="0" xfId="63" applyNumberFormat="1" applyFont="1" applyFill="1" applyBorder="1" applyAlignment="1">
      <alignment horizontal="right" vertical="center" shrinkToFit="1"/>
      <protection/>
    </xf>
    <xf numFmtId="0" fontId="4" fillId="0" borderId="16" xfId="63" applyFont="1" applyFill="1" applyBorder="1" applyAlignment="1">
      <alignment horizontal="center" vertical="center" wrapText="1"/>
      <protection/>
    </xf>
    <xf numFmtId="0" fontId="4" fillId="0" borderId="22" xfId="63" applyFont="1" applyFill="1" applyBorder="1" applyAlignment="1">
      <alignment horizontal="center" vertical="center" wrapText="1"/>
      <protection/>
    </xf>
    <xf numFmtId="190" fontId="11" fillId="0" borderId="0" xfId="63" applyNumberFormat="1" applyFont="1" applyFill="1" applyBorder="1" applyAlignment="1">
      <alignment horizontal="right" vertical="center" wrapText="1"/>
      <protection/>
    </xf>
    <xf numFmtId="0" fontId="20" fillId="0" borderId="0" xfId="63" applyFont="1" applyFill="1" applyAlignment="1">
      <alignment vertical="center" wrapText="1"/>
      <protection/>
    </xf>
    <xf numFmtId="49" fontId="4" fillId="0" borderId="0" xfId="63" applyNumberFormat="1" applyFont="1" applyFill="1" applyBorder="1" applyAlignment="1">
      <alignment vertical="center" wrapText="1"/>
      <protection/>
    </xf>
    <xf numFmtId="0" fontId="4" fillId="0" borderId="0" xfId="63" applyFont="1" applyFill="1" applyBorder="1" applyAlignment="1">
      <alignment vertical="center" wrapText="1"/>
      <protection/>
    </xf>
    <xf numFmtId="190" fontId="4" fillId="0" borderId="0" xfId="63" applyNumberFormat="1" applyFont="1" applyFill="1" applyBorder="1" applyAlignment="1">
      <alignment horizontal="right" vertical="center" wrapText="1"/>
      <protection/>
    </xf>
    <xf numFmtId="0" fontId="10" fillId="0" borderId="0" xfId="63" applyFont="1" applyFill="1" applyAlignment="1">
      <alignment vertical="center" wrapText="1"/>
      <protection/>
    </xf>
    <xf numFmtId="49" fontId="10" fillId="0" borderId="0" xfId="63" applyNumberFormat="1" applyFont="1" applyFill="1" applyAlignment="1">
      <alignment vertical="center"/>
      <protection/>
    </xf>
    <xf numFmtId="49" fontId="4" fillId="0" borderId="0" xfId="63" applyNumberFormat="1" applyFont="1" applyFill="1" applyAlignment="1">
      <alignment vertical="center"/>
      <protection/>
    </xf>
    <xf numFmtId="0" fontId="20" fillId="0" borderId="0" xfId="63" applyFont="1" applyFill="1" applyAlignment="1">
      <alignment vertical="center"/>
      <protection/>
    </xf>
    <xf numFmtId="0" fontId="4" fillId="0" borderId="0" xfId="63" applyFont="1" applyFill="1" applyAlignment="1">
      <alignment horizontal="right" vertical="center"/>
      <protection/>
    </xf>
    <xf numFmtId="0" fontId="4" fillId="0" borderId="12" xfId="63" applyFont="1" applyFill="1" applyBorder="1" applyAlignment="1">
      <alignment vertical="center"/>
      <protection/>
    </xf>
    <xf numFmtId="49" fontId="4" fillId="0" borderId="10" xfId="63" applyNumberFormat="1" applyFont="1" applyFill="1" applyBorder="1" applyAlignment="1">
      <alignment vertical="center"/>
      <protection/>
    </xf>
    <xf numFmtId="49" fontId="4" fillId="0" borderId="14" xfId="63" applyNumberFormat="1" applyFont="1" applyFill="1" applyBorder="1" applyAlignment="1">
      <alignment vertical="center"/>
      <protection/>
    </xf>
    <xf numFmtId="49" fontId="4" fillId="0" borderId="0" xfId="63" applyNumberFormat="1" applyFont="1" applyFill="1" applyBorder="1" applyAlignment="1">
      <alignment horizontal="center" vertical="center"/>
      <protection/>
    </xf>
    <xf numFmtId="49" fontId="4" fillId="0" borderId="11" xfId="63" applyNumberFormat="1" applyFont="1" applyFill="1" applyBorder="1" applyAlignment="1">
      <alignment vertical="center"/>
      <protection/>
    </xf>
    <xf numFmtId="49" fontId="4" fillId="0" borderId="21" xfId="63" applyNumberFormat="1" applyFont="1" applyFill="1" applyBorder="1" applyAlignment="1">
      <alignment horizontal="center" vertical="center"/>
      <protection/>
    </xf>
    <xf numFmtId="49" fontId="4" fillId="0" borderId="0" xfId="63" applyNumberFormat="1" applyFont="1" applyFill="1" applyBorder="1" applyAlignment="1">
      <alignment/>
      <protection/>
    </xf>
    <xf numFmtId="49" fontId="4" fillId="0" borderId="13" xfId="63" applyNumberFormat="1" applyFont="1" applyFill="1" applyBorder="1" applyAlignment="1">
      <alignment horizontal="center"/>
      <protection/>
    </xf>
    <xf numFmtId="49" fontId="4" fillId="0" borderId="34" xfId="63" applyNumberFormat="1" applyFont="1" applyFill="1" applyBorder="1" applyAlignment="1">
      <alignment horizontal="distributed"/>
      <protection/>
    </xf>
    <xf numFmtId="38" fontId="4" fillId="0" borderId="0" xfId="51" applyFont="1" applyFill="1" applyBorder="1" applyAlignment="1">
      <alignment horizontal="right"/>
    </xf>
    <xf numFmtId="38" fontId="4" fillId="0" borderId="0" xfId="51" applyFont="1" applyFill="1" applyAlignment="1">
      <alignment horizontal="right"/>
    </xf>
    <xf numFmtId="49" fontId="4" fillId="0" borderId="14" xfId="63" applyNumberFormat="1" applyFont="1" applyFill="1" applyBorder="1" applyAlignment="1">
      <alignment/>
      <protection/>
    </xf>
    <xf numFmtId="38" fontId="11" fillId="0" borderId="0" xfId="51" applyFont="1" applyFill="1" applyAlignment="1">
      <alignment horizontal="right"/>
    </xf>
    <xf numFmtId="38" fontId="11" fillId="0" borderId="0" xfId="51" applyFont="1" applyFill="1" applyBorder="1" applyAlignment="1">
      <alignment horizontal="right"/>
    </xf>
    <xf numFmtId="191" fontId="4" fillId="0" borderId="0" xfId="65" applyNumberFormat="1" applyFont="1" applyFill="1" applyAlignment="1">
      <alignment horizontal="right" vertical="center"/>
      <protection/>
    </xf>
    <xf numFmtId="49" fontId="4" fillId="0" borderId="0" xfId="63" applyNumberFormat="1" applyFont="1" applyFill="1" applyBorder="1" applyAlignment="1">
      <alignment horizontal="distributed"/>
      <protection/>
    </xf>
    <xf numFmtId="49" fontId="4" fillId="0" borderId="14" xfId="63" applyNumberFormat="1" applyFont="1" applyFill="1" applyBorder="1" applyAlignment="1">
      <alignment horizontal="distributed"/>
      <protection/>
    </xf>
    <xf numFmtId="49" fontId="4" fillId="0" borderId="12" xfId="63" applyNumberFormat="1" applyFont="1" applyFill="1" applyBorder="1" applyAlignment="1">
      <alignment/>
      <protection/>
    </xf>
    <xf numFmtId="49" fontId="4" fillId="0" borderId="12" xfId="63" applyNumberFormat="1" applyFont="1" applyFill="1" applyBorder="1" applyAlignment="1">
      <alignment horizontal="distributed"/>
      <protection/>
    </xf>
    <xf numFmtId="49" fontId="4" fillId="0" borderId="15" xfId="63" applyNumberFormat="1" applyFont="1" applyFill="1" applyBorder="1" applyAlignment="1">
      <alignment/>
      <protection/>
    </xf>
    <xf numFmtId="38" fontId="4" fillId="0" borderId="25" xfId="51" applyFont="1" applyFill="1" applyBorder="1" applyAlignment="1">
      <alignment horizontal="right"/>
    </xf>
    <xf numFmtId="38" fontId="4" fillId="0" borderId="12" xfId="51" applyFont="1" applyFill="1" applyBorder="1" applyAlignment="1">
      <alignment horizontal="right"/>
    </xf>
    <xf numFmtId="191" fontId="4" fillId="0" borderId="17" xfId="65" applyNumberFormat="1" applyFont="1" applyFill="1" applyBorder="1" applyAlignment="1">
      <alignment horizontal="right" vertical="center" wrapText="1"/>
      <protection/>
    </xf>
    <xf numFmtId="191" fontId="4" fillId="0" borderId="0" xfId="65" applyNumberFormat="1" applyFont="1" applyFill="1" applyBorder="1" applyAlignment="1">
      <alignment horizontal="right" vertical="center" wrapText="1"/>
      <protection/>
    </xf>
    <xf numFmtId="191" fontId="4" fillId="0" borderId="12" xfId="65" applyNumberFormat="1" applyFont="1" applyFill="1" applyBorder="1" applyAlignment="1">
      <alignment horizontal="right" vertical="center" wrapText="1"/>
      <protection/>
    </xf>
    <xf numFmtId="0" fontId="10" fillId="0" borderId="0" xfId="63" applyFont="1" applyFill="1" applyBorder="1" applyAlignment="1">
      <alignment vertical="center"/>
      <protection/>
    </xf>
    <xf numFmtId="0" fontId="4" fillId="0" borderId="0" xfId="63" applyFont="1" applyFill="1" applyBorder="1" applyAlignment="1">
      <alignment vertical="center"/>
      <protection/>
    </xf>
    <xf numFmtId="0" fontId="10" fillId="0" borderId="0" xfId="63" applyFont="1" applyFill="1">
      <alignment horizontal="center" vertical="center"/>
      <protection/>
    </xf>
    <xf numFmtId="0" fontId="15" fillId="0" borderId="0" xfId="63" applyFont="1" applyFill="1">
      <alignment horizontal="center" vertical="center"/>
      <protection/>
    </xf>
    <xf numFmtId="0" fontId="10" fillId="0" borderId="12" xfId="63" applyFont="1" applyFill="1" applyBorder="1" applyAlignment="1">
      <alignment vertical="center"/>
      <protection/>
    </xf>
    <xf numFmtId="0" fontId="24" fillId="0" borderId="22" xfId="63" applyFont="1" applyFill="1" applyBorder="1">
      <alignment horizontal="center" vertical="center"/>
      <protection/>
    </xf>
    <xf numFmtId="0" fontId="4" fillId="0" borderId="34" xfId="63" applyFont="1" applyFill="1" applyBorder="1" applyAlignment="1">
      <alignment horizontal="center" vertical="center"/>
      <protection/>
    </xf>
    <xf numFmtId="38" fontId="10" fillId="0" borderId="0" xfId="51" applyFont="1" applyFill="1" applyBorder="1" applyAlignment="1">
      <alignment horizontal="right" vertical="center" wrapText="1"/>
    </xf>
    <xf numFmtId="38" fontId="10" fillId="0" borderId="0" xfId="51" applyFont="1" applyFill="1" applyBorder="1" applyAlignment="1">
      <alignment horizontal="right" vertical="center"/>
    </xf>
    <xf numFmtId="0" fontId="4" fillId="0" borderId="14" xfId="63" applyFont="1" applyFill="1" applyBorder="1" applyAlignment="1">
      <alignment horizontal="left"/>
      <protection/>
    </xf>
    <xf numFmtId="0" fontId="10" fillId="0" borderId="0" xfId="63" applyFont="1" applyFill="1" applyAlignment="1">
      <alignment horizontal="left"/>
      <protection/>
    </xf>
    <xf numFmtId="0" fontId="4" fillId="0" borderId="14" xfId="63" applyFont="1" applyFill="1" applyBorder="1" applyAlignment="1">
      <alignment horizontal="left" wrapText="1" indent="1" shrinkToFit="1"/>
      <protection/>
    </xf>
    <xf numFmtId="38" fontId="11" fillId="33" borderId="0" xfId="51" applyFont="1" applyFill="1" applyAlignment="1">
      <alignment horizontal="right"/>
    </xf>
    <xf numFmtId="192" fontId="11" fillId="0" borderId="0" xfId="66" applyNumberFormat="1" applyFont="1" applyAlignment="1">
      <alignment horizontal="right" vertical="center"/>
      <protection/>
    </xf>
    <xf numFmtId="0" fontId="4" fillId="0" borderId="15" xfId="63" applyFont="1" applyFill="1" applyBorder="1" applyAlignment="1">
      <alignment horizontal="left" indent="1"/>
      <protection/>
    </xf>
    <xf numFmtId="38" fontId="10" fillId="0" borderId="12" xfId="51" applyFont="1" applyFill="1" applyBorder="1" applyAlignment="1">
      <alignment horizontal="right" indent="1"/>
    </xf>
    <xf numFmtId="0" fontId="10" fillId="0" borderId="0" xfId="63" applyFont="1" applyFill="1" applyAlignment="1">
      <alignment horizontal="left" indent="1"/>
      <protection/>
    </xf>
    <xf numFmtId="49" fontId="10" fillId="0" borderId="0" xfId="63" applyNumberFormat="1" applyFont="1" applyFill="1" applyAlignment="1">
      <alignment/>
      <protection/>
    </xf>
    <xf numFmtId="0" fontId="10" fillId="0" borderId="0" xfId="63" applyFont="1" applyFill="1" applyBorder="1" applyAlignment="1">
      <alignment horizontal="left" indent="1"/>
      <protection/>
    </xf>
    <xf numFmtId="0" fontId="10" fillId="0" borderId="0" xfId="63" applyFont="1" applyFill="1" applyBorder="1">
      <alignment horizontal="center" vertical="center"/>
      <protection/>
    </xf>
    <xf numFmtId="0" fontId="10" fillId="0" borderId="0" xfId="63" applyFill="1">
      <alignment horizontal="center" vertical="center"/>
      <protection/>
    </xf>
    <xf numFmtId="0" fontId="10" fillId="0" borderId="0" xfId="63" applyFill="1" applyAlignment="1">
      <alignment horizontal="left" vertical="center"/>
      <protection/>
    </xf>
    <xf numFmtId="0" fontId="10" fillId="0" borderId="12" xfId="63" applyFill="1" applyBorder="1" applyAlignment="1">
      <alignment vertical="center"/>
      <protection/>
    </xf>
    <xf numFmtId="0" fontId="10" fillId="0" borderId="0" xfId="63" applyFill="1" applyBorder="1">
      <alignment horizontal="center" vertical="center"/>
      <protection/>
    </xf>
    <xf numFmtId="0" fontId="4" fillId="0" borderId="22" xfId="63" applyFont="1" applyFill="1" applyBorder="1">
      <alignment horizontal="center" vertical="center"/>
      <protection/>
    </xf>
    <xf numFmtId="0" fontId="10" fillId="0" borderId="14" xfId="63" applyFont="1" applyFill="1" applyBorder="1">
      <alignment horizontal="center" vertical="center"/>
      <protection/>
    </xf>
    <xf numFmtId="38" fontId="0" fillId="0" borderId="0" xfId="51" applyFont="1" applyFill="1" applyAlignment="1">
      <alignment horizontal="right" vertical="center"/>
    </xf>
    <xf numFmtId="0" fontId="10" fillId="0" borderId="14" xfId="63" applyFont="1" applyFill="1" applyBorder="1" applyAlignment="1">
      <alignment horizontal="left" wrapText="1"/>
      <protection/>
    </xf>
    <xf numFmtId="0" fontId="10" fillId="0" borderId="0" xfId="63" applyFill="1" applyAlignment="1">
      <alignment horizontal="left" indent="1"/>
      <protection/>
    </xf>
    <xf numFmtId="0" fontId="10" fillId="0" borderId="14" xfId="63" applyFont="1" applyFill="1" applyBorder="1" applyAlignment="1">
      <alignment horizontal="left" wrapText="1" indent="1"/>
      <protection/>
    </xf>
    <xf numFmtId="0" fontId="10" fillId="0" borderId="14" xfId="63" applyFont="1" applyFill="1" applyBorder="1" applyAlignment="1">
      <alignment horizontal="left" indent="1" shrinkToFit="1"/>
      <protection/>
    </xf>
    <xf numFmtId="0" fontId="10" fillId="0" borderId="15" xfId="63" applyFill="1" applyBorder="1">
      <alignment horizontal="center" vertical="center"/>
      <protection/>
    </xf>
    <xf numFmtId="38" fontId="0" fillId="0" borderId="12" xfId="51" applyFont="1" applyFill="1" applyBorder="1" applyAlignment="1">
      <alignment horizontal="right" vertical="center"/>
    </xf>
    <xf numFmtId="0" fontId="10" fillId="0" borderId="0" xfId="63" applyFill="1" applyBorder="1" applyAlignment="1">
      <alignment wrapText="1"/>
      <protection/>
    </xf>
    <xf numFmtId="0" fontId="10" fillId="0" borderId="17" xfId="63" applyFill="1" applyBorder="1">
      <alignment horizontal="center" vertical="center"/>
      <protection/>
    </xf>
    <xf numFmtId="0" fontId="10" fillId="0" borderId="0" xfId="63" applyFill="1" applyBorder="1" applyAlignment="1">
      <alignment horizontal="left" wrapText="1" indent="1"/>
      <protection/>
    </xf>
    <xf numFmtId="0" fontId="15" fillId="0" borderId="0" xfId="0" applyFont="1" applyFill="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0" xfId="0" applyFont="1" applyAlignment="1" quotePrefix="1">
      <alignment horizontal="left" vertical="center"/>
    </xf>
    <xf numFmtId="0" fontId="4" fillId="0" borderId="0" xfId="0" applyFont="1" applyAlignment="1">
      <alignment horizontal="center" vertical="center"/>
    </xf>
    <xf numFmtId="0" fontId="4" fillId="0" borderId="0" xfId="0" applyFont="1" applyAlignment="1" quotePrefix="1">
      <alignment horizontal="center" vertical="center"/>
    </xf>
    <xf numFmtId="0" fontId="4" fillId="0" borderId="21" xfId="0" applyFont="1" applyBorder="1" applyAlignment="1">
      <alignment horizontal="center" vertical="center"/>
    </xf>
    <xf numFmtId="0" fontId="4" fillId="0" borderId="0" xfId="0" applyFont="1" applyBorder="1" applyAlignment="1">
      <alignment/>
    </xf>
    <xf numFmtId="38" fontId="4" fillId="0" borderId="24" xfId="49" applyFont="1" applyBorder="1" applyAlignment="1">
      <alignment/>
    </xf>
    <xf numFmtId="38" fontId="4" fillId="0" borderId="0" xfId="49" applyFont="1" applyBorder="1" applyAlignment="1">
      <alignment/>
    </xf>
    <xf numFmtId="0" fontId="24" fillId="0" borderId="0" xfId="0" applyFont="1" applyBorder="1" applyAlignment="1">
      <alignment horizontal="center"/>
    </xf>
    <xf numFmtId="0" fontId="4" fillId="0" borderId="0" xfId="0" applyFont="1" applyBorder="1" applyAlignment="1" quotePrefix="1">
      <alignment horizontal="center"/>
    </xf>
    <xf numFmtId="0" fontId="4" fillId="0" borderId="0" xfId="0" applyFont="1" applyFill="1" applyBorder="1" applyAlignment="1" quotePrefix="1">
      <alignment horizontal="center"/>
    </xf>
    <xf numFmtId="0" fontId="4" fillId="0" borderId="12" xfId="0" applyFont="1" applyBorder="1" applyAlignment="1">
      <alignment horizontal="center"/>
    </xf>
    <xf numFmtId="38" fontId="4" fillId="0" borderId="25" xfId="49" applyFont="1" applyBorder="1" applyAlignment="1">
      <alignment horizontal="center"/>
    </xf>
    <xf numFmtId="38" fontId="4" fillId="0" borderId="12" xfId="49" applyFont="1" applyBorder="1" applyAlignment="1">
      <alignment horizontal="center"/>
    </xf>
    <xf numFmtId="0" fontId="4" fillId="0" borderId="0" xfId="0" applyFont="1" applyBorder="1" applyAlignment="1">
      <alignment horizontal="center"/>
    </xf>
    <xf numFmtId="0" fontId="10" fillId="0" borderId="0" xfId="0" applyFont="1" applyAlignment="1">
      <alignment horizontal="left" vertical="center"/>
    </xf>
    <xf numFmtId="0" fontId="15" fillId="0" borderId="0" xfId="0" applyFont="1" applyAlignment="1">
      <alignment horizontal="center" vertical="center"/>
    </xf>
    <xf numFmtId="0" fontId="4" fillId="0" borderId="0" xfId="0" applyFont="1" applyBorder="1" applyAlignment="1">
      <alignment horizontal="center" vertical="center"/>
    </xf>
    <xf numFmtId="0" fontId="4" fillId="0" borderId="21" xfId="0" applyFont="1" applyBorder="1" applyAlignment="1">
      <alignment vertical="center"/>
    </xf>
    <xf numFmtId="38" fontId="11" fillId="0" borderId="24" xfId="49" applyFont="1" applyBorder="1" applyAlignment="1">
      <alignment/>
    </xf>
    <xf numFmtId="38" fontId="11" fillId="0" borderId="0" xfId="49" applyFont="1" applyBorder="1" applyAlignment="1">
      <alignment/>
    </xf>
    <xf numFmtId="0" fontId="11" fillId="0" borderId="0" xfId="0" applyFont="1" applyAlignment="1">
      <alignment vertical="center"/>
    </xf>
    <xf numFmtId="193" fontId="4" fillId="0" borderId="0" xfId="0" applyNumberFormat="1" applyFont="1" applyAlignment="1">
      <alignment horizontal="center"/>
    </xf>
    <xf numFmtId="193" fontId="4" fillId="0" borderId="0" xfId="0" applyNumberFormat="1" applyFont="1" applyFill="1" applyAlignment="1">
      <alignment horizontal="center"/>
    </xf>
    <xf numFmtId="38" fontId="11" fillId="0" borderId="25" xfId="49" applyFont="1" applyBorder="1" applyAlignment="1">
      <alignment horizontal="center"/>
    </xf>
    <xf numFmtId="38" fontId="11" fillId="0" borderId="12" xfId="49" applyFont="1" applyBorder="1" applyAlignment="1">
      <alignment horizontal="center"/>
    </xf>
    <xf numFmtId="0" fontId="4" fillId="0" borderId="0" xfId="0" applyFont="1" applyBorder="1" applyAlignment="1" quotePrefix="1">
      <alignment horizontal="left" vertical="center"/>
    </xf>
    <xf numFmtId="38" fontId="11" fillId="0" borderId="24" xfId="49" applyFont="1" applyBorder="1" applyAlignment="1">
      <alignment horizontal="center"/>
    </xf>
    <xf numFmtId="38" fontId="11" fillId="0" borderId="0" xfId="49" applyFont="1" applyBorder="1" applyAlignment="1">
      <alignment horizontal="center"/>
    </xf>
    <xf numFmtId="38" fontId="11" fillId="0" borderId="0" xfId="49" applyFont="1" applyBorder="1" applyAlignment="1" quotePrefix="1">
      <alignment horizontal="center"/>
    </xf>
    <xf numFmtId="38" fontId="11" fillId="0" borderId="25" xfId="49" applyFont="1" applyFill="1" applyBorder="1" applyAlignment="1">
      <alignment/>
    </xf>
    <xf numFmtId="38" fontId="11" fillId="0" borderId="12" xfId="49" applyFont="1" applyFill="1" applyBorder="1" applyAlignment="1">
      <alignment/>
    </xf>
    <xf numFmtId="38" fontId="11" fillId="0" borderId="12" xfId="49" applyFont="1" applyFill="1" applyBorder="1" applyAlignment="1">
      <alignment horizontal="right"/>
    </xf>
    <xf numFmtId="194" fontId="4" fillId="0" borderId="0" xfId="0" applyNumberFormat="1" applyFont="1" applyFill="1" applyBorder="1" applyAlignment="1">
      <alignment vertical="center"/>
    </xf>
    <xf numFmtId="0" fontId="4" fillId="0" borderId="0" xfId="70" applyFont="1" applyFill="1" applyBorder="1" applyAlignment="1">
      <alignment horizontal="left" vertical="center" indent="2"/>
      <protection/>
    </xf>
    <xf numFmtId="0" fontId="24" fillId="0" borderId="0" xfId="64" applyAlignment="1">
      <alignment vertical="center"/>
      <protection/>
    </xf>
    <xf numFmtId="0" fontId="24" fillId="0" borderId="0" xfId="64">
      <alignment/>
      <protection/>
    </xf>
    <xf numFmtId="192" fontId="11" fillId="0" borderId="0" xfId="66" applyNumberFormat="1" applyFont="1" applyAlignment="1">
      <alignment horizontal="right"/>
      <protection/>
    </xf>
    <xf numFmtId="38" fontId="26" fillId="0" borderId="24" xfId="49" applyFont="1" applyFill="1" applyBorder="1" applyAlignment="1">
      <alignment horizontal="right"/>
    </xf>
    <xf numFmtId="38" fontId="26" fillId="0" borderId="0" xfId="49" applyFont="1" applyFill="1" applyBorder="1" applyAlignment="1">
      <alignment horizontal="right"/>
    </xf>
    <xf numFmtId="38" fontId="26" fillId="0" borderId="20" xfId="49" applyFont="1" applyFill="1" applyBorder="1" applyAlignment="1">
      <alignment horizontal="right"/>
    </xf>
    <xf numFmtId="38" fontId="26" fillId="0" borderId="14" xfId="49" applyFont="1" applyFill="1" applyBorder="1" applyAlignment="1">
      <alignment horizontal="right"/>
    </xf>
    <xf numFmtId="41" fontId="26" fillId="0" borderId="0" xfId="63" applyNumberFormat="1" applyFont="1" applyFill="1" applyAlignment="1">
      <alignment horizontal="right" vertical="center" wrapText="1"/>
      <protection/>
    </xf>
    <xf numFmtId="184" fontId="26" fillId="0" borderId="0" xfId="63" applyNumberFormat="1" applyFont="1" applyFill="1" applyBorder="1" applyAlignment="1">
      <alignment shrinkToFit="1"/>
      <protection/>
    </xf>
    <xf numFmtId="41" fontId="26" fillId="0" borderId="0" xfId="63" applyNumberFormat="1" applyFont="1" applyFill="1" applyAlignment="1">
      <alignment vertical="center"/>
      <protection/>
    </xf>
    <xf numFmtId="0" fontId="26" fillId="0" borderId="0" xfId="63" applyFont="1" applyFill="1" applyAlignment="1">
      <alignment horizontal="right" vertical="center" shrinkToFit="1"/>
      <protection/>
    </xf>
    <xf numFmtId="41" fontId="26" fillId="0" borderId="0" xfId="63" applyNumberFormat="1" applyFont="1" applyFill="1" applyAlignment="1">
      <alignment horizontal="right" vertical="center"/>
      <protection/>
    </xf>
    <xf numFmtId="0" fontId="11" fillId="0" borderId="0" xfId="63" applyFont="1" applyFill="1" applyAlignment="1">
      <alignment horizontal="right" vertical="center"/>
      <protection/>
    </xf>
    <xf numFmtId="0" fontId="27" fillId="0" borderId="0" xfId="0" applyFont="1" applyAlignment="1">
      <alignment/>
    </xf>
    <xf numFmtId="0" fontId="67" fillId="0" borderId="0" xfId="43" applyFont="1" applyAlignment="1">
      <alignment/>
    </xf>
    <xf numFmtId="0" fontId="67" fillId="0" borderId="0" xfId="43" applyFont="1" applyAlignment="1">
      <alignment wrapText="1"/>
    </xf>
    <xf numFmtId="49" fontId="27" fillId="0" borderId="0" xfId="0" applyNumberFormat="1" applyFont="1" applyAlignment="1">
      <alignment horizontal="right"/>
    </xf>
    <xf numFmtId="0" fontId="10" fillId="0" borderId="0" xfId="0" applyFont="1" applyFill="1" applyBorder="1" applyAlignment="1" quotePrefix="1">
      <alignment horizontal="left" vertical="center"/>
    </xf>
    <xf numFmtId="185" fontId="26" fillId="0" borderId="0" xfId="49" applyNumberFormat="1" applyFont="1" applyFill="1" applyBorder="1" applyAlignment="1">
      <alignment horizontal="right"/>
    </xf>
    <xf numFmtId="0" fontId="4" fillId="0" borderId="0" xfId="0" applyFont="1" applyFill="1" applyAlignment="1">
      <alignment horizontal="distributed" vertical="top" wrapText="1"/>
    </xf>
    <xf numFmtId="0" fontId="4" fillId="0" borderId="0" xfId="67" applyFont="1" applyFill="1" applyAlignment="1">
      <alignment horizontal="right"/>
      <protection/>
    </xf>
    <xf numFmtId="0" fontId="4" fillId="0" borderId="0" xfId="63" applyFont="1" applyFill="1" applyAlignment="1">
      <alignment horizontal="left" vertical="center"/>
      <protection/>
    </xf>
    <xf numFmtId="0" fontId="67" fillId="0" borderId="0" xfId="43" applyFont="1" applyAlignment="1">
      <alignment vertical="center" wrapText="1"/>
    </xf>
    <xf numFmtId="0" fontId="4" fillId="0" borderId="0" xfId="0" applyFont="1" applyFill="1" applyBorder="1" applyAlignment="1">
      <alignment horizontal="distributed" vertical="center"/>
    </xf>
    <xf numFmtId="0" fontId="7" fillId="0" borderId="0" xfId="0" applyFont="1" applyFill="1" applyAlignment="1">
      <alignment horizontal="center" vertical="center"/>
    </xf>
    <xf numFmtId="0" fontId="13" fillId="0" borderId="0" xfId="0" applyFont="1" applyFill="1" applyAlignment="1">
      <alignment horizontal="center" vertical="center"/>
    </xf>
    <xf numFmtId="0" fontId="4" fillId="0" borderId="17"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3" xfId="0" applyFont="1" applyFill="1" applyBorder="1" applyAlignment="1">
      <alignment horizontal="center" vertical="center" textRotation="255" shrinkToFit="1"/>
    </xf>
    <xf numFmtId="0" fontId="4" fillId="0" borderId="0" xfId="0" applyFont="1" applyFill="1" applyBorder="1" applyAlignment="1">
      <alignment horizontal="center" vertical="center" textRotation="255" shrinkToFit="1"/>
    </xf>
    <xf numFmtId="0" fontId="4" fillId="0" borderId="21" xfId="0" applyFont="1" applyFill="1" applyBorder="1" applyAlignment="1">
      <alignment horizontal="center" vertical="center" textRotation="255" shrinkToFit="1"/>
    </xf>
    <xf numFmtId="0" fontId="4" fillId="0" borderId="37" xfId="0" applyFont="1" applyFill="1" applyBorder="1" applyAlignment="1">
      <alignment horizontal="center" vertical="center" textRotation="255" wrapText="1"/>
    </xf>
    <xf numFmtId="0" fontId="4" fillId="0" borderId="38" xfId="0" applyFont="1" applyFill="1" applyBorder="1" applyAlignment="1">
      <alignment horizontal="center" vertical="center" shrinkToFit="1"/>
    </xf>
    <xf numFmtId="0" fontId="4" fillId="0" borderId="39" xfId="0" applyFont="1" applyFill="1" applyBorder="1" applyAlignment="1">
      <alignment horizontal="center" vertical="center" shrinkToFit="1"/>
    </xf>
    <xf numFmtId="0" fontId="4" fillId="0" borderId="40" xfId="0" applyFont="1" applyFill="1" applyBorder="1" applyAlignment="1">
      <alignment horizontal="center" vertical="center" shrinkToFit="1"/>
    </xf>
    <xf numFmtId="0" fontId="4" fillId="0" borderId="19" xfId="0" applyFont="1" applyFill="1" applyBorder="1" applyAlignment="1">
      <alignment horizontal="center" vertical="center" textRotation="255" shrinkToFit="1"/>
    </xf>
    <xf numFmtId="0" fontId="4" fillId="0" borderId="18" xfId="0" applyFont="1" applyFill="1" applyBorder="1" applyAlignment="1">
      <alignment horizontal="center" vertical="center" textRotation="255" shrinkToFit="1"/>
    </xf>
    <xf numFmtId="0" fontId="4" fillId="0" borderId="22" xfId="0" applyFont="1" applyFill="1" applyBorder="1" applyAlignment="1">
      <alignment horizontal="center" vertical="center" textRotation="255" shrinkToFit="1"/>
    </xf>
    <xf numFmtId="0" fontId="6" fillId="0" borderId="0" xfId="0" applyFont="1" applyFill="1" applyAlignment="1">
      <alignment horizontal="center" vertical="center"/>
    </xf>
    <xf numFmtId="0" fontId="4" fillId="0" borderId="17"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41" xfId="0" applyFont="1" applyFill="1" applyBorder="1" applyAlignment="1">
      <alignment horizontal="center" vertical="center"/>
    </xf>
    <xf numFmtId="0" fontId="4" fillId="0" borderId="18"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36" xfId="0" applyFont="1" applyFill="1" applyBorder="1" applyAlignment="1">
      <alignment horizontal="center" vertical="center"/>
    </xf>
    <xf numFmtId="0" fontId="14" fillId="0" borderId="27"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0" xfId="0" applyFont="1" applyFill="1" applyAlignment="1">
      <alignment horizontal="center" vertical="center"/>
    </xf>
    <xf numFmtId="0" fontId="4" fillId="0" borderId="1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9" xfId="0" applyFont="1" applyFill="1" applyBorder="1" applyAlignment="1">
      <alignment horizontal="center" vertical="center" textRotation="255"/>
    </xf>
    <xf numFmtId="0" fontId="4" fillId="0" borderId="18" xfId="0" applyFont="1" applyFill="1" applyBorder="1" applyAlignment="1">
      <alignment horizontal="center" vertical="center" textRotation="255"/>
    </xf>
    <xf numFmtId="0" fontId="4" fillId="0" borderId="22" xfId="0" applyFont="1" applyFill="1" applyBorder="1" applyAlignment="1">
      <alignment horizontal="center" vertical="center" textRotation="255"/>
    </xf>
    <xf numFmtId="0" fontId="4" fillId="0" borderId="43" xfId="0" applyFont="1" applyFill="1" applyBorder="1" applyAlignment="1">
      <alignment horizontal="center" vertical="center" textRotation="255"/>
    </xf>
    <xf numFmtId="0" fontId="4" fillId="0" borderId="24" xfId="0" applyFont="1" applyFill="1" applyBorder="1" applyAlignment="1">
      <alignment horizontal="center" vertical="center" textRotation="255"/>
    </xf>
    <xf numFmtId="0" fontId="4" fillId="0" borderId="16" xfId="0" applyFont="1" applyFill="1" applyBorder="1" applyAlignment="1">
      <alignment horizontal="center" vertical="center" textRotation="255"/>
    </xf>
    <xf numFmtId="0" fontId="4" fillId="0" borderId="0" xfId="0" applyFont="1" applyFill="1" applyAlignment="1">
      <alignment horizontal="distributed" vertical="center"/>
    </xf>
    <xf numFmtId="0" fontId="4" fillId="0" borderId="0" xfId="0" applyFont="1" applyFill="1" applyBorder="1" applyAlignment="1">
      <alignment horizontal="distributed" vertical="center" shrinkToFit="1"/>
    </xf>
    <xf numFmtId="0" fontId="4" fillId="0" borderId="0" xfId="0" applyFont="1" applyFill="1" applyBorder="1" applyAlignment="1" quotePrefix="1">
      <alignment horizontal="distributed" vertical="center"/>
    </xf>
    <xf numFmtId="0" fontId="20" fillId="0" borderId="0" xfId="67" applyFont="1" applyFill="1" applyAlignment="1">
      <alignment horizontal="center" vertical="center"/>
      <protection/>
    </xf>
    <xf numFmtId="0" fontId="20" fillId="0" borderId="0" xfId="67" applyFont="1" applyFill="1" applyAlignment="1" quotePrefix="1">
      <alignment horizontal="center" vertical="center"/>
      <protection/>
    </xf>
    <xf numFmtId="0" fontId="4" fillId="0" borderId="17" xfId="67" applyFont="1" applyFill="1" applyBorder="1" applyAlignment="1">
      <alignment horizontal="center" vertical="center"/>
      <protection/>
    </xf>
    <xf numFmtId="0" fontId="4" fillId="0" borderId="0" xfId="67" applyFont="1" applyFill="1" applyBorder="1" applyAlignment="1" quotePrefix="1">
      <alignment horizontal="center" vertical="center"/>
      <protection/>
    </xf>
    <xf numFmtId="0" fontId="4" fillId="0" borderId="21" xfId="68" applyFont="1" applyFill="1" applyBorder="1" applyAlignment="1">
      <alignment vertical="center"/>
      <protection/>
    </xf>
    <xf numFmtId="0" fontId="4" fillId="0" borderId="35" xfId="67" applyFont="1" applyFill="1" applyBorder="1" applyAlignment="1">
      <alignment horizontal="center" vertical="center"/>
      <protection/>
    </xf>
    <xf numFmtId="0" fontId="4" fillId="0" borderId="36" xfId="68" applyFont="1" applyFill="1" applyBorder="1" applyAlignment="1">
      <alignment horizontal="center" vertical="center"/>
      <protection/>
    </xf>
    <xf numFmtId="0" fontId="4" fillId="0" borderId="36" xfId="67" applyFont="1" applyFill="1" applyBorder="1" applyAlignment="1">
      <alignment horizontal="center" vertical="center"/>
      <protection/>
    </xf>
    <xf numFmtId="0" fontId="4" fillId="0" borderId="44" xfId="68" applyFont="1" applyFill="1" applyBorder="1" applyAlignment="1">
      <alignment horizontal="center" vertical="center"/>
      <protection/>
    </xf>
    <xf numFmtId="0" fontId="4" fillId="0" borderId="35" xfId="68" applyFont="1" applyFill="1" applyBorder="1" applyAlignment="1">
      <alignment horizontal="center" vertical="center"/>
      <protection/>
    </xf>
    <xf numFmtId="0" fontId="4" fillId="0" borderId="28" xfId="67" applyFont="1" applyFill="1" applyBorder="1" applyAlignment="1">
      <alignment horizontal="center" vertical="center"/>
      <protection/>
    </xf>
    <xf numFmtId="0" fontId="4" fillId="0" borderId="30" xfId="68" applyFont="1" applyFill="1" applyBorder="1" applyAlignment="1">
      <alignment horizontal="center" vertical="center"/>
      <protection/>
    </xf>
    <xf numFmtId="0" fontId="4" fillId="0" borderId="30" xfId="67" applyFont="1" applyFill="1" applyBorder="1" applyAlignment="1">
      <alignment horizontal="center" vertical="center"/>
      <protection/>
    </xf>
    <xf numFmtId="0" fontId="4" fillId="0" borderId="32" xfId="67" applyFont="1" applyFill="1" applyBorder="1" applyAlignment="1">
      <alignment horizontal="center" vertical="center"/>
      <protection/>
    </xf>
    <xf numFmtId="0" fontId="20" fillId="0" borderId="0" xfId="69" applyFont="1" applyFill="1" applyAlignment="1">
      <alignment horizontal="center" vertical="center"/>
      <protection/>
    </xf>
    <xf numFmtId="0" fontId="20" fillId="0" borderId="0" xfId="69" applyFont="1" applyFill="1" applyAlignment="1" quotePrefix="1">
      <alignment horizontal="center" vertical="center"/>
      <protection/>
    </xf>
    <xf numFmtId="0" fontId="4" fillId="0" borderId="27" xfId="67" applyFont="1" applyFill="1" applyBorder="1" applyAlignment="1">
      <alignment horizontal="center" vertical="center"/>
      <protection/>
    </xf>
    <xf numFmtId="0" fontId="4" fillId="0" borderId="44" xfId="67" applyFont="1" applyFill="1" applyBorder="1" applyAlignment="1">
      <alignment horizontal="center" vertical="center"/>
      <protection/>
    </xf>
    <xf numFmtId="0" fontId="4" fillId="0" borderId="31" xfId="67" applyFont="1" applyFill="1" applyBorder="1" applyAlignment="1">
      <alignment horizontal="center" vertical="center"/>
      <protection/>
    </xf>
    <xf numFmtId="0" fontId="15" fillId="0" borderId="0" xfId="70" applyFont="1" applyFill="1" applyAlignment="1">
      <alignment horizontal="center" vertical="center" wrapText="1"/>
      <protection/>
    </xf>
    <xf numFmtId="0" fontId="4" fillId="0" borderId="0" xfId="70" applyFont="1" applyFill="1" applyBorder="1" applyAlignment="1">
      <alignment horizontal="center" vertical="center"/>
      <protection/>
    </xf>
    <xf numFmtId="0" fontId="4" fillId="0" borderId="21" xfId="70" applyFont="1" applyFill="1" applyBorder="1" applyAlignment="1">
      <alignment horizontal="center" vertical="center"/>
      <protection/>
    </xf>
    <xf numFmtId="0" fontId="4" fillId="0" borderId="44" xfId="70" applyFont="1" applyFill="1" applyBorder="1" applyAlignment="1">
      <alignment horizontal="center" vertical="center"/>
      <protection/>
    </xf>
    <xf numFmtId="0" fontId="4" fillId="0" borderId="32" xfId="70" applyFont="1" applyFill="1" applyBorder="1" applyAlignment="1">
      <alignment horizontal="center" vertical="center"/>
      <protection/>
    </xf>
    <xf numFmtId="0" fontId="4" fillId="0" borderId="35" xfId="70" applyFont="1" applyFill="1" applyBorder="1" applyAlignment="1">
      <alignment horizontal="center" vertical="center"/>
      <protection/>
    </xf>
    <xf numFmtId="0" fontId="4" fillId="0" borderId="28" xfId="70" applyFont="1" applyFill="1" applyBorder="1" applyAlignment="1">
      <alignment horizontal="center" vertical="center"/>
      <protection/>
    </xf>
    <xf numFmtId="0" fontId="4" fillId="0" borderId="17" xfId="70" applyFont="1" applyFill="1" applyBorder="1" applyAlignment="1">
      <alignment horizontal="center" vertical="center"/>
      <protection/>
    </xf>
    <xf numFmtId="0" fontId="4" fillId="0" borderId="0" xfId="70" applyFont="1" applyFill="1" applyBorder="1" applyAlignment="1">
      <alignment horizontal="left" vertical="center" indent="2"/>
      <protection/>
    </xf>
    <xf numFmtId="0" fontId="4" fillId="0" borderId="0" xfId="70" applyFont="1" applyFill="1" applyBorder="1" applyAlignment="1">
      <alignment horizontal="distributed" vertical="center"/>
      <protection/>
    </xf>
    <xf numFmtId="49" fontId="24" fillId="0" borderId="35" xfId="63" applyNumberFormat="1" applyFont="1" applyFill="1" applyBorder="1" applyAlignment="1">
      <alignment horizontal="center" vertical="center" wrapText="1"/>
      <protection/>
    </xf>
    <xf numFmtId="49" fontId="24" fillId="0" borderId="36" xfId="63" applyNumberFormat="1" applyFont="1" applyFill="1" applyBorder="1" applyAlignment="1">
      <alignment horizontal="center" vertical="center" wrapText="1"/>
      <protection/>
    </xf>
    <xf numFmtId="49" fontId="24" fillId="0" borderId="32" xfId="63" applyNumberFormat="1" applyFont="1" applyFill="1" applyBorder="1" applyAlignment="1">
      <alignment horizontal="center" vertical="center" wrapText="1"/>
      <protection/>
    </xf>
    <xf numFmtId="49" fontId="24" fillId="0" borderId="28" xfId="63" applyNumberFormat="1" applyFont="1" applyFill="1" applyBorder="1" applyAlignment="1">
      <alignment horizontal="center" vertical="center" wrapText="1"/>
      <protection/>
    </xf>
    <xf numFmtId="49" fontId="24" fillId="0" borderId="24" xfId="63" applyNumberFormat="1" applyFont="1" applyFill="1" applyBorder="1" applyAlignment="1">
      <alignment horizontal="center" vertical="center" wrapText="1"/>
      <protection/>
    </xf>
    <xf numFmtId="49" fontId="24" fillId="0" borderId="16" xfId="63" applyNumberFormat="1" applyFont="1" applyFill="1" applyBorder="1" applyAlignment="1">
      <alignment horizontal="center" vertical="center" wrapText="1"/>
      <protection/>
    </xf>
    <xf numFmtId="0" fontId="15" fillId="0" borderId="0" xfId="63" applyFont="1" applyFill="1" applyAlignment="1">
      <alignment horizontal="center" vertical="center" wrapText="1"/>
      <protection/>
    </xf>
    <xf numFmtId="0" fontId="15" fillId="0" borderId="0" xfId="63" applyFont="1" applyFill="1" applyAlignment="1">
      <alignment horizontal="left" vertical="center" wrapText="1"/>
      <protection/>
    </xf>
    <xf numFmtId="0" fontId="10" fillId="0" borderId="0" xfId="63" applyAlignment="1">
      <alignment horizontal="left" vertical="center" wrapText="1"/>
      <protection/>
    </xf>
    <xf numFmtId="49" fontId="24" fillId="0" borderId="27" xfId="63" applyNumberFormat="1" applyFont="1" applyFill="1" applyBorder="1" applyAlignment="1">
      <alignment horizontal="center" vertical="center" wrapText="1"/>
      <protection/>
    </xf>
    <xf numFmtId="49" fontId="24" fillId="0" borderId="44" xfId="63" applyNumberFormat="1" applyFont="1" applyFill="1" applyBorder="1" applyAlignment="1">
      <alignment horizontal="center" vertical="center" wrapText="1"/>
      <protection/>
    </xf>
    <xf numFmtId="49" fontId="24" fillId="0" borderId="44" xfId="63" applyNumberFormat="1" applyFont="1" applyFill="1" applyBorder="1" applyAlignment="1">
      <alignment horizontal="center" vertical="center"/>
      <protection/>
    </xf>
    <xf numFmtId="49" fontId="24" fillId="0" borderId="31" xfId="63" applyNumberFormat="1" applyFont="1" applyFill="1" applyBorder="1" applyAlignment="1">
      <alignment horizontal="center" vertical="center" wrapText="1"/>
      <protection/>
    </xf>
    <xf numFmtId="49" fontId="24" fillId="0" borderId="32" xfId="63" applyNumberFormat="1" applyFont="1" applyFill="1" applyBorder="1" applyAlignment="1">
      <alignment horizontal="center" vertical="center"/>
      <protection/>
    </xf>
    <xf numFmtId="49" fontId="24" fillId="0" borderId="31" xfId="63" applyNumberFormat="1" applyFont="1" applyFill="1" applyBorder="1" applyAlignment="1">
      <alignment horizontal="center" vertical="center"/>
      <protection/>
    </xf>
    <xf numFmtId="49" fontId="24" fillId="0" borderId="0" xfId="63" applyNumberFormat="1" applyFont="1" applyFill="1" applyBorder="1" applyAlignment="1">
      <alignment horizontal="center" shrinkToFit="1"/>
      <protection/>
    </xf>
    <xf numFmtId="49" fontId="24" fillId="0" borderId="0" xfId="63" applyNumberFormat="1" applyFont="1" applyFill="1" applyBorder="1" applyAlignment="1">
      <alignment horizontal="distributed" shrinkToFit="1"/>
      <protection/>
    </xf>
    <xf numFmtId="49" fontId="15" fillId="0" borderId="0" xfId="63" applyNumberFormat="1" applyFont="1" applyFill="1" applyBorder="1" applyAlignment="1">
      <alignment horizontal="center" vertical="center" shrinkToFit="1"/>
      <protection/>
    </xf>
    <xf numFmtId="49" fontId="24" fillId="0" borderId="45" xfId="63" applyNumberFormat="1" applyFont="1" applyFill="1" applyBorder="1" applyAlignment="1">
      <alignment horizontal="center" vertical="center" wrapText="1"/>
      <protection/>
    </xf>
    <xf numFmtId="49" fontId="24" fillId="0" borderId="17" xfId="63" applyNumberFormat="1" applyFont="1" applyFill="1" applyBorder="1" applyAlignment="1">
      <alignment horizontal="center" vertical="center" wrapText="1"/>
      <protection/>
    </xf>
    <xf numFmtId="0" fontId="24" fillId="0" borderId="28" xfId="63" applyFont="1" applyFill="1" applyBorder="1" applyAlignment="1">
      <alignment horizontal="center" vertical="center" wrapText="1"/>
      <protection/>
    </xf>
    <xf numFmtId="0" fontId="24" fillId="0" borderId="30" xfId="63" applyFont="1" applyFill="1" applyBorder="1" applyAlignment="1">
      <alignment horizontal="center" vertical="center" wrapText="1"/>
      <protection/>
    </xf>
    <xf numFmtId="0" fontId="24" fillId="0" borderId="31" xfId="63" applyFont="1" applyFill="1" applyBorder="1" applyAlignment="1">
      <alignment horizontal="center" vertical="center" wrapText="1"/>
      <protection/>
    </xf>
    <xf numFmtId="0" fontId="24" fillId="0" borderId="32" xfId="63" applyFont="1" applyFill="1" applyBorder="1" applyAlignment="1">
      <alignment horizontal="center" vertical="center" wrapText="1"/>
      <protection/>
    </xf>
    <xf numFmtId="0" fontId="24" fillId="0" borderId="43" xfId="63" applyFont="1" applyFill="1" applyBorder="1" applyAlignment="1">
      <alignment horizontal="center" vertical="center" wrapText="1"/>
      <protection/>
    </xf>
    <xf numFmtId="0" fontId="24" fillId="0" borderId="24" xfId="63" applyFont="1" applyFill="1" applyBorder="1" applyAlignment="1">
      <alignment horizontal="center" vertical="center" wrapText="1"/>
      <protection/>
    </xf>
    <xf numFmtId="0" fontId="24" fillId="0" borderId="16" xfId="63" applyFont="1" applyFill="1" applyBorder="1" applyAlignment="1">
      <alignment horizontal="center" vertical="center" wrapText="1"/>
      <protection/>
    </xf>
    <xf numFmtId="49" fontId="24" fillId="0" borderId="19" xfId="63" applyNumberFormat="1" applyFont="1" applyFill="1" applyBorder="1" applyAlignment="1">
      <alignment horizontal="center" vertical="center" wrapText="1"/>
      <protection/>
    </xf>
    <xf numFmtId="49" fontId="24" fillId="0" borderId="18" xfId="63" applyNumberFormat="1" applyFont="1" applyFill="1" applyBorder="1" applyAlignment="1">
      <alignment horizontal="center" vertical="center" wrapText="1"/>
      <protection/>
    </xf>
    <xf numFmtId="49" fontId="24" fillId="0" borderId="22" xfId="63" applyNumberFormat="1" applyFont="1" applyFill="1" applyBorder="1" applyAlignment="1">
      <alignment horizontal="center" vertical="center" wrapText="1"/>
      <protection/>
    </xf>
    <xf numFmtId="49" fontId="24" fillId="0" borderId="43" xfId="63" applyNumberFormat="1" applyFont="1" applyFill="1" applyBorder="1" applyAlignment="1">
      <alignment horizontal="center" vertical="center" wrapText="1"/>
      <protection/>
    </xf>
    <xf numFmtId="0" fontId="24" fillId="0" borderId="19" xfId="63" applyFont="1" applyFill="1" applyBorder="1" applyAlignment="1">
      <alignment horizontal="center" vertical="center" wrapText="1"/>
      <protection/>
    </xf>
    <xf numFmtId="0" fontId="24" fillId="0" borderId="22" xfId="63" applyFont="1" applyFill="1" applyBorder="1" applyAlignment="1">
      <alignment horizontal="center" vertical="center" wrapText="1"/>
      <protection/>
    </xf>
    <xf numFmtId="0" fontId="24" fillId="0" borderId="32" xfId="63" applyFont="1" applyFill="1" applyBorder="1" applyAlignment="1">
      <alignment horizontal="center" vertical="center" shrinkToFit="1"/>
      <protection/>
    </xf>
    <xf numFmtId="0" fontId="4" fillId="0" borderId="0" xfId="63" applyFont="1" applyFill="1" applyBorder="1" applyAlignment="1">
      <alignment horizontal="left" vertical="top" wrapText="1"/>
      <protection/>
    </xf>
    <xf numFmtId="0" fontId="10" fillId="0" borderId="0" xfId="63" applyFont="1" applyFill="1" applyAlignment="1">
      <alignment horizontal="left" vertical="center" wrapText="1"/>
      <protection/>
    </xf>
    <xf numFmtId="0" fontId="10" fillId="0" borderId="0" xfId="63" applyFont="1" applyFill="1" applyAlignment="1">
      <alignment horizontal="left" vertical="center"/>
      <protection/>
    </xf>
    <xf numFmtId="0" fontId="14" fillId="0" borderId="0" xfId="63" applyFont="1" applyFill="1" applyAlignment="1">
      <alignment horizontal="center" vertical="center" wrapText="1"/>
      <protection/>
    </xf>
    <xf numFmtId="49" fontId="4" fillId="0" borderId="27" xfId="63" applyNumberFormat="1" applyFont="1" applyFill="1" applyBorder="1" applyAlignment="1">
      <alignment horizontal="center" vertical="center" wrapText="1"/>
      <protection/>
    </xf>
    <xf numFmtId="49" fontId="4" fillId="0" borderId="44" xfId="63" applyNumberFormat="1" applyFont="1" applyFill="1" applyBorder="1" applyAlignment="1">
      <alignment horizontal="center" vertical="center"/>
      <protection/>
    </xf>
    <xf numFmtId="49" fontId="4" fillId="0" borderId="31" xfId="63" applyNumberFormat="1" applyFont="1" applyFill="1" applyBorder="1" applyAlignment="1">
      <alignment horizontal="center" vertical="center" wrapText="1"/>
      <protection/>
    </xf>
    <xf numFmtId="49" fontId="4" fillId="0" borderId="32" xfId="63" applyNumberFormat="1" applyFont="1" applyFill="1" applyBorder="1" applyAlignment="1">
      <alignment horizontal="center" vertical="center"/>
      <protection/>
    </xf>
    <xf numFmtId="49" fontId="4" fillId="0" borderId="31" xfId="63" applyNumberFormat="1" applyFont="1" applyFill="1" applyBorder="1" applyAlignment="1">
      <alignment horizontal="center" vertical="center"/>
      <protection/>
    </xf>
    <xf numFmtId="49" fontId="4" fillId="0" borderId="35" xfId="63" applyNumberFormat="1" applyFont="1" applyFill="1" applyBorder="1" applyAlignment="1">
      <alignment horizontal="center" vertical="center" wrapText="1"/>
      <protection/>
    </xf>
    <xf numFmtId="49" fontId="4" fillId="0" borderId="36" xfId="63" applyNumberFormat="1" applyFont="1" applyFill="1" applyBorder="1" applyAlignment="1">
      <alignment horizontal="center" vertical="center" wrapText="1"/>
      <protection/>
    </xf>
    <xf numFmtId="49" fontId="4" fillId="0" borderId="45" xfId="63" applyNumberFormat="1" applyFont="1" applyFill="1" applyBorder="1" applyAlignment="1">
      <alignment horizontal="distributed" vertical="center" wrapText="1"/>
      <protection/>
    </xf>
    <xf numFmtId="49" fontId="4" fillId="0" borderId="24" xfId="63" applyNumberFormat="1" applyFont="1" applyFill="1" applyBorder="1" applyAlignment="1">
      <alignment horizontal="distributed" vertical="center" wrapText="1"/>
      <protection/>
    </xf>
    <xf numFmtId="49" fontId="4" fillId="0" borderId="16" xfId="63" applyNumberFormat="1" applyFont="1" applyFill="1" applyBorder="1" applyAlignment="1">
      <alignment horizontal="distributed" vertical="center" wrapText="1"/>
      <protection/>
    </xf>
    <xf numFmtId="49" fontId="4" fillId="0" borderId="19" xfId="63" applyNumberFormat="1" applyFont="1" applyFill="1" applyBorder="1" applyAlignment="1">
      <alignment horizontal="center" vertical="center" wrapText="1"/>
      <protection/>
    </xf>
    <xf numFmtId="49" fontId="4" fillId="0" borderId="22" xfId="63" applyNumberFormat="1" applyFont="1" applyFill="1" applyBorder="1" applyAlignment="1">
      <alignment horizontal="center" vertical="center" wrapText="1"/>
      <protection/>
    </xf>
    <xf numFmtId="0" fontId="4" fillId="0" borderId="19" xfId="63" applyFont="1" applyFill="1" applyBorder="1" applyAlignment="1">
      <alignment horizontal="distributed" vertical="center" wrapText="1"/>
      <protection/>
    </xf>
    <xf numFmtId="0" fontId="4" fillId="0" borderId="22" xfId="63" applyFont="1" applyFill="1" applyBorder="1" applyAlignment="1">
      <alignment horizontal="distributed" vertical="center" wrapText="1"/>
      <protection/>
    </xf>
    <xf numFmtId="0" fontId="4" fillId="0" borderId="18" xfId="63" applyFont="1" applyFill="1" applyBorder="1" applyAlignment="1">
      <alignment horizontal="center" vertical="center" wrapText="1"/>
      <protection/>
    </xf>
    <xf numFmtId="0" fontId="4" fillId="0" borderId="22" xfId="63" applyFont="1" applyFill="1" applyBorder="1" applyAlignment="1">
      <alignment horizontal="center" vertical="center" wrapText="1"/>
      <protection/>
    </xf>
    <xf numFmtId="0" fontId="4" fillId="0" borderId="24" xfId="63" applyFont="1" applyFill="1" applyBorder="1" applyAlignment="1">
      <alignment horizontal="center" vertical="center" wrapText="1"/>
      <protection/>
    </xf>
    <xf numFmtId="0" fontId="4" fillId="0" borderId="16" xfId="63" applyFont="1" applyFill="1" applyBorder="1" applyAlignment="1">
      <alignment horizontal="center" vertical="center" wrapText="1"/>
      <protection/>
    </xf>
    <xf numFmtId="0" fontId="4" fillId="0" borderId="19" xfId="63" applyFont="1" applyFill="1" applyBorder="1" applyAlignment="1">
      <alignment horizontal="center" vertical="center" wrapText="1"/>
      <protection/>
    </xf>
    <xf numFmtId="49" fontId="4" fillId="0" borderId="32" xfId="63" applyNumberFormat="1" applyFont="1" applyFill="1" applyBorder="1" applyAlignment="1">
      <alignment horizontal="center" vertical="center" wrapText="1"/>
      <protection/>
    </xf>
    <xf numFmtId="49" fontId="4" fillId="0" borderId="28" xfId="63" applyNumberFormat="1" applyFont="1" applyFill="1" applyBorder="1" applyAlignment="1">
      <alignment horizontal="distributed" vertical="center" wrapText="1"/>
      <protection/>
    </xf>
    <xf numFmtId="49" fontId="4" fillId="0" borderId="43" xfId="63" applyNumberFormat="1" applyFont="1" applyFill="1" applyBorder="1" applyAlignment="1">
      <alignment horizontal="center" vertical="center" wrapText="1"/>
      <protection/>
    </xf>
    <xf numFmtId="49" fontId="4" fillId="0" borderId="24" xfId="63" applyNumberFormat="1" applyFont="1" applyFill="1" applyBorder="1" applyAlignment="1">
      <alignment horizontal="center" vertical="center" wrapText="1"/>
      <protection/>
    </xf>
    <xf numFmtId="49" fontId="4" fillId="0" borderId="16" xfId="63" applyNumberFormat="1" applyFont="1" applyFill="1" applyBorder="1" applyAlignment="1">
      <alignment horizontal="center" vertical="center" wrapText="1"/>
      <protection/>
    </xf>
    <xf numFmtId="0" fontId="4" fillId="0" borderId="28" xfId="63" applyFont="1" applyFill="1" applyBorder="1" applyAlignment="1">
      <alignment horizontal="center" vertical="center" wrapText="1"/>
      <protection/>
    </xf>
    <xf numFmtId="0" fontId="4" fillId="0" borderId="30" xfId="63" applyFont="1" applyFill="1" applyBorder="1" applyAlignment="1">
      <alignment horizontal="center" vertical="center" wrapText="1"/>
      <protection/>
    </xf>
    <xf numFmtId="0" fontId="4" fillId="0" borderId="31" xfId="63" applyFont="1" applyFill="1" applyBorder="1" applyAlignment="1">
      <alignment horizontal="center" vertical="center" wrapText="1"/>
      <protection/>
    </xf>
    <xf numFmtId="0" fontId="4" fillId="0" borderId="43" xfId="63" applyFont="1" applyFill="1" applyBorder="1" applyAlignment="1">
      <alignment horizontal="distributed" vertical="center" wrapText="1"/>
      <protection/>
    </xf>
    <xf numFmtId="0" fontId="4" fillId="0" borderId="24" xfId="63" applyFont="1" applyFill="1" applyBorder="1" applyAlignment="1">
      <alignment horizontal="distributed" vertical="center" wrapText="1"/>
      <protection/>
    </xf>
    <xf numFmtId="0" fontId="4" fillId="0" borderId="16" xfId="63" applyFont="1" applyFill="1" applyBorder="1" applyAlignment="1">
      <alignment horizontal="distributed" vertical="center" wrapText="1"/>
      <protection/>
    </xf>
    <xf numFmtId="0" fontId="15" fillId="0" borderId="0" xfId="63" applyFont="1" applyFill="1" applyAlignment="1">
      <alignment horizontal="left" vertical="center" wrapText="1" indent="5"/>
      <protection/>
    </xf>
    <xf numFmtId="49" fontId="4" fillId="0" borderId="44" xfId="63" applyNumberFormat="1" applyFont="1" applyFill="1" applyBorder="1" applyAlignment="1">
      <alignment horizontal="center" vertical="center" wrapText="1"/>
      <protection/>
    </xf>
    <xf numFmtId="49" fontId="4" fillId="0" borderId="32" xfId="63" applyNumberFormat="1" applyFont="1" applyFill="1" applyBorder="1" applyAlignment="1">
      <alignment horizontal="distributed" vertical="center" wrapText="1"/>
      <protection/>
    </xf>
    <xf numFmtId="49" fontId="4" fillId="0" borderId="28" xfId="63" applyNumberFormat="1" applyFont="1" applyFill="1" applyBorder="1" applyAlignment="1">
      <alignment horizontal="center" vertical="center" wrapText="1"/>
      <protection/>
    </xf>
    <xf numFmtId="49" fontId="4" fillId="0" borderId="18" xfId="63" applyNumberFormat="1" applyFont="1" applyFill="1" applyBorder="1" applyAlignment="1">
      <alignment horizontal="center" vertical="center" wrapText="1"/>
      <protection/>
    </xf>
    <xf numFmtId="0" fontId="4" fillId="0" borderId="32" xfId="63" applyFont="1" applyFill="1" applyBorder="1" applyAlignment="1">
      <alignment horizontal="center" vertical="center" wrapText="1"/>
      <protection/>
    </xf>
    <xf numFmtId="0" fontId="4" fillId="0" borderId="43" xfId="63" applyFont="1" applyFill="1" applyBorder="1" applyAlignment="1">
      <alignment horizontal="center" vertical="center" wrapText="1"/>
      <protection/>
    </xf>
    <xf numFmtId="49" fontId="4" fillId="0" borderId="0" xfId="63" applyNumberFormat="1" applyFont="1" applyFill="1" applyBorder="1" applyAlignment="1">
      <alignment horizontal="center"/>
      <protection/>
    </xf>
    <xf numFmtId="0" fontId="20" fillId="0" borderId="0" xfId="63" applyFont="1" applyFill="1" applyAlignment="1">
      <alignment horizontal="center" vertical="center" wrapText="1"/>
      <protection/>
    </xf>
    <xf numFmtId="49" fontId="4" fillId="0" borderId="17" xfId="63" applyNumberFormat="1" applyFont="1" applyFill="1" applyBorder="1" applyAlignment="1">
      <alignment horizontal="center" vertical="center" wrapText="1"/>
      <protection/>
    </xf>
    <xf numFmtId="49" fontId="4" fillId="0" borderId="0" xfId="63" applyNumberFormat="1" applyFont="1" applyFill="1" applyBorder="1" applyAlignment="1">
      <alignment horizontal="center" vertical="center" wrapText="1"/>
      <protection/>
    </xf>
    <xf numFmtId="49" fontId="4" fillId="0" borderId="21" xfId="63" applyNumberFormat="1" applyFont="1" applyFill="1" applyBorder="1" applyAlignment="1">
      <alignment horizontal="center" vertical="center" wrapText="1"/>
      <protection/>
    </xf>
    <xf numFmtId="49" fontId="4" fillId="0" borderId="45" xfId="63" applyNumberFormat="1" applyFont="1" applyFill="1" applyBorder="1" applyAlignment="1">
      <alignment horizontal="center" vertical="center" wrapText="1"/>
      <protection/>
    </xf>
    <xf numFmtId="188" fontId="15" fillId="0" borderId="0" xfId="63" applyNumberFormat="1" applyFont="1" applyFill="1" applyBorder="1" applyAlignment="1">
      <alignment vertical="center" wrapText="1"/>
      <protection/>
    </xf>
    <xf numFmtId="0" fontId="15" fillId="0" borderId="0" xfId="63" applyFont="1" applyAlignment="1">
      <alignment vertical="center" wrapText="1"/>
      <protection/>
    </xf>
    <xf numFmtId="0" fontId="15" fillId="0" borderId="0" xfId="63" applyFont="1" applyFill="1" applyAlignment="1">
      <alignment vertical="center" wrapText="1"/>
      <protection/>
    </xf>
    <xf numFmtId="0" fontId="4" fillId="0" borderId="0" xfId="63" applyFont="1" applyFill="1" applyBorder="1" applyAlignment="1">
      <alignment horizontal="center" vertical="center"/>
      <protection/>
    </xf>
    <xf numFmtId="0" fontId="4" fillId="0" borderId="17" xfId="63" applyFont="1" applyFill="1" applyBorder="1" applyAlignment="1">
      <alignment horizontal="center" vertical="center"/>
      <protection/>
    </xf>
    <xf numFmtId="0" fontId="4" fillId="0" borderId="21" xfId="63" applyFont="1" applyFill="1" applyBorder="1" applyAlignment="1">
      <alignment horizontal="center" vertical="center"/>
      <protection/>
    </xf>
    <xf numFmtId="0" fontId="24" fillId="0" borderId="35" xfId="63" applyFont="1" applyFill="1" applyBorder="1" applyAlignment="1">
      <alignment horizontal="center" vertical="center"/>
      <protection/>
    </xf>
    <xf numFmtId="0" fontId="24" fillId="0" borderId="36" xfId="63" applyFont="1" applyFill="1" applyBorder="1" applyAlignment="1">
      <alignment horizontal="center" vertical="center"/>
      <protection/>
    </xf>
    <xf numFmtId="0" fontId="24" fillId="0" borderId="27" xfId="63" applyFont="1" applyFill="1" applyBorder="1" applyAlignment="1">
      <alignment horizontal="center" vertical="center"/>
      <protection/>
    </xf>
    <xf numFmtId="188" fontId="15" fillId="0" borderId="0" xfId="63" applyNumberFormat="1" applyFont="1" applyFill="1" applyBorder="1" applyAlignment="1">
      <alignment horizontal="center" vertical="center" wrapText="1"/>
      <protection/>
    </xf>
    <xf numFmtId="0" fontId="10" fillId="0" borderId="10" xfId="63" applyFont="1" applyFill="1" applyBorder="1" applyAlignment="1">
      <alignment horizontal="center" vertical="center"/>
      <protection/>
    </xf>
    <xf numFmtId="0" fontId="10" fillId="0" borderId="11" xfId="63" applyFont="1" applyFill="1" applyBorder="1" applyAlignment="1">
      <alignment horizontal="center" vertical="center"/>
      <protection/>
    </xf>
    <xf numFmtId="0" fontId="4" fillId="0" borderId="35" xfId="63" applyFont="1" applyFill="1" applyBorder="1" applyAlignment="1">
      <alignment horizontal="center" vertical="center"/>
      <protection/>
    </xf>
    <xf numFmtId="0" fontId="4" fillId="0" borderId="36" xfId="63" applyFont="1" applyFill="1" applyBorder="1" applyAlignment="1">
      <alignment horizontal="center" vertical="center"/>
      <protection/>
    </xf>
    <xf numFmtId="0" fontId="4" fillId="0" borderId="27" xfId="63" applyFont="1" applyFill="1" applyBorder="1" applyAlignment="1">
      <alignment horizontal="center" vertical="center"/>
      <protection/>
    </xf>
    <xf numFmtId="38" fontId="11" fillId="0" borderId="0" xfId="49" applyFont="1" applyFill="1" applyBorder="1" applyAlignment="1">
      <alignment horizontal="right"/>
    </xf>
    <xf numFmtId="0" fontId="11" fillId="0" borderId="0" xfId="0" applyFont="1" applyAlignment="1">
      <alignment horizontal="right"/>
    </xf>
    <xf numFmtId="38" fontId="11" fillId="0" borderId="24" xfId="49" applyFont="1" applyFill="1" applyBorder="1" applyAlignment="1">
      <alignment horizontal="right"/>
    </xf>
    <xf numFmtId="38" fontId="11" fillId="0" borderId="0" xfId="49" applyFont="1" applyBorder="1" applyAlignment="1">
      <alignment horizontal="right"/>
    </xf>
    <xf numFmtId="0" fontId="4" fillId="0" borderId="19"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22" xfId="0" applyFont="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0" fillId="0" borderId="22" xfId="0" applyBorder="1" applyAlignment="1">
      <alignment horizontal="center" vertical="center" wrapText="1"/>
    </xf>
    <xf numFmtId="0" fontId="4" fillId="0" borderId="19" xfId="0" applyFont="1"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38" fontId="11" fillId="0" borderId="0" xfId="49" applyFont="1" applyFill="1" applyBorder="1" applyAlignment="1" quotePrefix="1">
      <alignment horizontal="right"/>
    </xf>
    <xf numFmtId="38" fontId="11" fillId="0" borderId="24" xfId="49" applyFont="1" applyFill="1" applyBorder="1" applyAlignment="1">
      <alignment/>
    </xf>
    <xf numFmtId="0" fontId="11" fillId="0" borderId="0" xfId="0" applyFont="1" applyAlignment="1">
      <alignment/>
    </xf>
    <xf numFmtId="38" fontId="11" fillId="0" borderId="0" xfId="49" applyFont="1" applyFill="1" applyBorder="1" applyAlignment="1">
      <alignment/>
    </xf>
    <xf numFmtId="0" fontId="0" fillId="0" borderId="43" xfId="0" applyBorder="1" applyAlignment="1">
      <alignment horizontal="center" vertical="center" wrapText="1"/>
    </xf>
    <xf numFmtId="0" fontId="0" fillId="0" borderId="24" xfId="0" applyBorder="1" applyAlignment="1">
      <alignment horizontal="center" vertical="center" wrapText="1"/>
    </xf>
    <xf numFmtId="0" fontId="0" fillId="0" borderId="16" xfId="0" applyBorder="1" applyAlignment="1">
      <alignment horizontal="center" vertical="center" wrapText="1"/>
    </xf>
    <xf numFmtId="0" fontId="15" fillId="0" borderId="0" xfId="0" applyFont="1" applyAlignment="1">
      <alignment horizontal="center" vertical="center"/>
    </xf>
    <xf numFmtId="0" fontId="0" fillId="0" borderId="0" xfId="0"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1" xfId="0" applyFont="1" applyBorder="1" applyAlignment="1">
      <alignment horizontal="center" vertical="center"/>
    </xf>
    <xf numFmtId="0" fontId="4" fillId="0" borderId="45" xfId="0" applyFont="1"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4" fillId="0" borderId="24" xfId="0" applyFont="1" applyBorder="1" applyAlignment="1">
      <alignment horizontal="center" vertical="center"/>
    </xf>
    <xf numFmtId="0" fontId="0" fillId="0" borderId="14" xfId="0" applyBorder="1" applyAlignment="1">
      <alignment horizontal="center" vertical="center"/>
    </xf>
    <xf numFmtId="0" fontId="4" fillId="0" borderId="16" xfId="0" applyFont="1"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4" fillId="0" borderId="35" xfId="0" applyFont="1" applyBorder="1" applyAlignment="1">
      <alignment horizontal="center" vertical="center"/>
    </xf>
    <xf numFmtId="0" fontId="0" fillId="0" borderId="36" xfId="0" applyBorder="1" applyAlignment="1">
      <alignment horizontal="center" vertical="center"/>
    </xf>
    <xf numFmtId="0" fontId="4" fillId="0" borderId="18" xfId="0" applyFont="1" applyBorder="1" applyAlignment="1">
      <alignment horizontal="center" vertical="center" wrapText="1"/>
    </xf>
    <xf numFmtId="0" fontId="4" fillId="0" borderId="22" xfId="0" applyFont="1" applyBorder="1" applyAlignment="1">
      <alignment horizontal="center" vertical="center" wrapText="1"/>
    </xf>
    <xf numFmtId="38" fontId="11" fillId="0" borderId="0" xfId="49" applyFont="1" applyFill="1" applyBorder="1" applyAlignment="1" quotePrefix="1">
      <alignment/>
    </xf>
    <xf numFmtId="38" fontId="11" fillId="0" borderId="24" xfId="49" applyFont="1" applyFill="1" applyBorder="1" applyAlignment="1" quotePrefix="1">
      <alignment/>
    </xf>
    <xf numFmtId="0" fontId="4" fillId="0" borderId="43" xfId="0" applyFont="1"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vertical="center" wrapText="1"/>
    </xf>
    <xf numFmtId="0" fontId="4" fillId="0" borderId="24"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vertical="center" wrapText="1"/>
    </xf>
    <xf numFmtId="0" fontId="4" fillId="0" borderId="16" xfId="0" applyFont="1" applyBorder="1" applyAlignment="1">
      <alignment horizontal="center" vertical="center" wrapText="1"/>
    </xf>
    <xf numFmtId="0" fontId="0" fillId="0" borderId="21" xfId="0" applyBorder="1" applyAlignment="1">
      <alignment horizontal="center" vertical="center" wrapText="1"/>
    </xf>
    <xf numFmtId="0" fontId="0" fillId="0" borderId="21" xfId="0" applyBorder="1" applyAlignment="1">
      <alignment vertical="center" wrapText="1"/>
    </xf>
    <xf numFmtId="0" fontId="15" fillId="0" borderId="0" xfId="0" applyFont="1" applyFill="1" applyAlignment="1">
      <alignment horizontal="center" vertical="center"/>
    </xf>
    <xf numFmtId="0" fontId="0" fillId="0" borderId="0" xfId="0" applyAlignment="1">
      <alignment vertical="center"/>
    </xf>
    <xf numFmtId="0" fontId="4" fillId="0" borderId="36" xfId="0" applyFont="1" applyBorder="1" applyAlignment="1">
      <alignment horizontal="center" vertical="center"/>
    </xf>
    <xf numFmtId="0" fontId="0" fillId="0" borderId="34"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4" fillId="0" borderId="43" xfId="0" applyFont="1" applyBorder="1" applyAlignment="1" quotePrefix="1">
      <alignment horizontal="center" vertical="center" wrapText="1"/>
    </xf>
    <xf numFmtId="0" fontId="4" fillId="0" borderId="24" xfId="0" applyFont="1" applyBorder="1" applyAlignment="1" quotePrefix="1">
      <alignment horizontal="center" vertical="center" wrapText="1"/>
    </xf>
    <xf numFmtId="0" fontId="4" fillId="0" borderId="16" xfId="0" applyFont="1" applyBorder="1" applyAlignment="1" quotePrefix="1">
      <alignment horizontal="center" vertical="center" wrapText="1"/>
    </xf>
    <xf numFmtId="0" fontId="0" fillId="0" borderId="0" xfId="0" applyBorder="1" applyAlignment="1">
      <alignment horizontal="center" vertical="center"/>
    </xf>
    <xf numFmtId="0" fontId="0" fillId="0" borderId="17" xfId="0" applyBorder="1" applyAlignment="1">
      <alignment vertical="center"/>
    </xf>
    <xf numFmtId="0" fontId="0" fillId="0" borderId="24"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21" xfId="0" applyBorder="1" applyAlignment="1">
      <alignment vertical="center"/>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68" fillId="0" borderId="0" xfId="64" applyFont="1" applyAlignment="1">
      <alignment horizontal="center" vertical="center"/>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0010_検察庁別　道路交通法等違反被疑事件の受理，既済及び未済の人員" xfId="65"/>
    <cellStyle name="標準_0011_最高検，高検及び地検管内別　罪名別被疑事件の通常受理，起訴，起訴猶予及び家庭裁判所送致の人員" xfId="66"/>
    <cellStyle name="標準_26_03" xfId="67"/>
    <cellStyle name="標準_26_03～06" xfId="68"/>
    <cellStyle name="標準_26_04" xfId="69"/>
    <cellStyle name="標準_26_05 06(H22.5.24済"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3:D19"/>
  <sheetViews>
    <sheetView showGridLines="0" tabSelected="1" zoomScalePageLayoutView="0" workbookViewId="0" topLeftCell="A1">
      <selection activeCell="D1" sqref="D1"/>
    </sheetView>
  </sheetViews>
  <sheetFormatPr defaultColWidth="8.796875" defaultRowHeight="14.25"/>
  <cols>
    <col min="4" max="4" width="81.69921875" style="0" customWidth="1"/>
  </cols>
  <sheetData>
    <row r="3" spans="3:4" ht="19.5" customHeight="1">
      <c r="C3" s="346"/>
      <c r="D3" s="346" t="s">
        <v>434</v>
      </c>
    </row>
    <row r="4" spans="3:4" ht="19.5" customHeight="1">
      <c r="C4" s="346"/>
      <c r="D4" s="346"/>
    </row>
    <row r="5" spans="3:4" ht="19.5" customHeight="1">
      <c r="C5" s="346">
        <v>1</v>
      </c>
      <c r="D5" s="347" t="s">
        <v>435</v>
      </c>
    </row>
    <row r="6" spans="3:4" ht="19.5" customHeight="1">
      <c r="C6" s="346">
        <v>2</v>
      </c>
      <c r="D6" s="347" t="s">
        <v>436</v>
      </c>
    </row>
    <row r="7" spans="3:4" ht="19.5" customHeight="1">
      <c r="C7" s="346">
        <v>3</v>
      </c>
      <c r="D7" s="347" t="s">
        <v>437</v>
      </c>
    </row>
    <row r="8" spans="3:4" ht="19.5" customHeight="1">
      <c r="C8" s="346">
        <v>4</v>
      </c>
      <c r="D8" s="347" t="s">
        <v>438</v>
      </c>
    </row>
    <row r="9" spans="3:4" ht="19.5" customHeight="1">
      <c r="C9" s="346">
        <v>5</v>
      </c>
      <c r="D9" s="347" t="s">
        <v>439</v>
      </c>
    </row>
    <row r="10" spans="3:4" ht="19.5" customHeight="1">
      <c r="C10" s="346">
        <v>6</v>
      </c>
      <c r="D10" s="347" t="s">
        <v>440</v>
      </c>
    </row>
    <row r="11" spans="3:4" ht="19.5" customHeight="1">
      <c r="C11" s="346">
        <v>7</v>
      </c>
      <c r="D11" s="347" t="s">
        <v>441</v>
      </c>
    </row>
    <row r="12" spans="3:4" ht="19.5" customHeight="1">
      <c r="C12" s="346">
        <v>8</v>
      </c>
      <c r="D12" s="347" t="s">
        <v>442</v>
      </c>
    </row>
    <row r="13" spans="3:4" ht="19.5" customHeight="1">
      <c r="C13" s="346">
        <v>9</v>
      </c>
      <c r="D13" s="347" t="s">
        <v>443</v>
      </c>
    </row>
    <row r="14" spans="3:4" ht="19.5" customHeight="1">
      <c r="C14" s="346">
        <v>10</v>
      </c>
      <c r="D14" s="355" t="s">
        <v>444</v>
      </c>
    </row>
    <row r="15" spans="3:4" ht="19.5" customHeight="1">
      <c r="C15" s="346"/>
      <c r="D15" s="355"/>
    </row>
    <row r="16" spans="3:4" ht="19.5" customHeight="1">
      <c r="C16" s="346">
        <v>10</v>
      </c>
      <c r="D16" s="348" t="s">
        <v>445</v>
      </c>
    </row>
    <row r="17" spans="3:4" ht="19.5" customHeight="1">
      <c r="C17" s="349" t="s">
        <v>446</v>
      </c>
      <c r="D17" s="347" t="s">
        <v>447</v>
      </c>
    </row>
    <row r="18" spans="3:4" ht="19.5" customHeight="1">
      <c r="C18" s="349" t="s">
        <v>448</v>
      </c>
      <c r="D18" s="347" t="s">
        <v>449</v>
      </c>
    </row>
    <row r="19" spans="3:4" ht="19.5" customHeight="1">
      <c r="C19" s="349" t="s">
        <v>450</v>
      </c>
      <c r="D19" s="347" t="s">
        <v>451</v>
      </c>
    </row>
  </sheetData>
  <sheetProtection/>
  <mergeCells count="1">
    <mergeCell ref="D14:D15"/>
  </mergeCells>
  <hyperlinks>
    <hyperlink ref="D5" location="'26_01'!A1" display="刑法犯罪種別認知・検挙件数及び検挙人員"/>
    <hyperlink ref="D6" location="'26_02'!A1" display="刑法犯罪種別，犯行時の年齢別，検挙人員及び触法少年補導人員"/>
    <hyperlink ref="D7" location="'26_03,04'!A1" display="民事・行政事件の裁判所別，新受・既済・未済別件数"/>
    <hyperlink ref="D8" location="'26_03,04'!A26" display="刑事事件の裁判所別，新受・既済・未済別人員"/>
    <hyperlink ref="D9" location="'26_05 '!A1" display="家事事件及び訴訟事件の種類別，受理・既済・未済件数"/>
    <hyperlink ref="D10" location="'26_06'!A1" display="少年事件の種類別，受理・既済・未済件数"/>
    <hyperlink ref="D11" location="'26_07'!A1" display="那覇地方検察庁管内被疑事件の受理，既済及び未済人員（道路交通法等違反被疑事件を除く）"/>
    <hyperlink ref="D12" location="'26_08 '!A1" display="那覇地方検察庁管内自動車による過失致死傷被疑事件の受理，既済及び未済人員"/>
    <hyperlink ref="D13" location="'26_09'!A1" display="那覇地方検察庁管内道路交通法等違反被疑事件の受理，既済及び未済人員"/>
    <hyperlink ref="D14:D15" location="'26_10 (1)'!A1" display="那覇地方検察庁管内の罪名別被疑事件の通常受理，起訴，起訴猶予及び家庭裁判所送致人員（自動車による過失致死傷及び道路交通法等違反被疑事件を除く）"/>
    <hyperlink ref="D16" location="'26_10 (2)'!A1" display="同上２（つづき）"/>
    <hyperlink ref="D17" location="'26_11-1,2,3'!A1" display="罪名別新受刑者数"/>
    <hyperlink ref="D18" location="'26_11-1,2,3'!A26" display="年齢別新受刑者数"/>
    <hyperlink ref="D19" location="'26_11-1,2,3'!A51" display="刑名別，刑期別新受刑者数"/>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dimension ref="A1:M63"/>
  <sheetViews>
    <sheetView showGridLines="0" zoomScale="120" zoomScaleNormal="120" zoomScaleSheetLayoutView="120" zoomScalePageLayoutView="0" workbookViewId="0" topLeftCell="A1">
      <pane xSplit="1" ySplit="6" topLeftCell="B7" activePane="bottomRight" state="frozen"/>
      <selection pane="topLeft" activeCell="A1" sqref="A1:M1"/>
      <selection pane="topRight" activeCell="A1" sqref="A1:M1"/>
      <selection pane="bottomLeft" activeCell="A1" sqref="A1:M1"/>
      <selection pane="bottomRight" activeCell="L4" sqref="L4:M4"/>
    </sheetView>
  </sheetViews>
  <sheetFormatPr defaultColWidth="8.796875" defaultRowHeight="14.25"/>
  <cols>
    <col min="1" max="1" width="29.19921875" style="260" customWidth="1"/>
    <col min="2" max="5" width="5.8984375" style="260" customWidth="1"/>
    <col min="6" max="8" width="6" style="260" customWidth="1"/>
    <col min="9" max="9" width="6.09765625" style="260" customWidth="1"/>
    <col min="10" max="13" width="5.8984375" style="260" customWidth="1"/>
    <col min="14" max="16384" width="9" style="260" customWidth="1"/>
  </cols>
  <sheetData>
    <row r="1" spans="1:13" ht="17.25" customHeight="1">
      <c r="A1" s="510" t="s">
        <v>234</v>
      </c>
      <c r="B1" s="510"/>
      <c r="C1" s="510"/>
      <c r="D1" s="510"/>
      <c r="E1" s="510"/>
      <c r="F1" s="510"/>
      <c r="G1" s="510"/>
      <c r="H1" s="510"/>
      <c r="I1" s="510"/>
      <c r="J1" s="510"/>
      <c r="K1" s="510"/>
      <c r="L1" s="510"/>
      <c r="M1" s="510"/>
    </row>
    <row r="2" spans="1:13" ht="15.75" customHeight="1">
      <c r="A2" s="510" t="s">
        <v>427</v>
      </c>
      <c r="B2" s="511"/>
      <c r="C2" s="511"/>
      <c r="D2" s="511"/>
      <c r="E2" s="511"/>
      <c r="F2" s="511"/>
      <c r="G2" s="511"/>
      <c r="H2" s="511"/>
      <c r="I2" s="511"/>
      <c r="J2" s="511"/>
      <c r="K2" s="511"/>
      <c r="L2" s="511"/>
      <c r="M2" s="511"/>
    </row>
    <row r="3" spans="1:13" s="261" customFormat="1" ht="15.75" customHeight="1">
      <c r="A3" s="512" t="s">
        <v>428</v>
      </c>
      <c r="B3" s="511"/>
      <c r="C3" s="511"/>
      <c r="D3" s="511"/>
      <c r="E3" s="511"/>
      <c r="F3" s="511"/>
      <c r="G3" s="511"/>
      <c r="H3" s="511"/>
      <c r="I3" s="511"/>
      <c r="J3" s="511"/>
      <c r="K3" s="511"/>
      <c r="L3" s="511"/>
      <c r="M3" s="511"/>
    </row>
    <row r="4" spans="8:13" ht="12" customHeight="1" thickBot="1">
      <c r="H4" s="262"/>
      <c r="I4" s="262"/>
      <c r="L4" s="513" t="s">
        <v>235</v>
      </c>
      <c r="M4" s="513"/>
    </row>
    <row r="5" spans="1:13" ht="16.5" customHeight="1">
      <c r="A5" s="514" t="s">
        <v>236</v>
      </c>
      <c r="B5" s="516" t="s">
        <v>237</v>
      </c>
      <c r="C5" s="517"/>
      <c r="D5" s="517"/>
      <c r="E5" s="518"/>
      <c r="F5" s="516" t="s">
        <v>404</v>
      </c>
      <c r="G5" s="517"/>
      <c r="H5" s="517"/>
      <c r="I5" s="518"/>
      <c r="J5" s="516" t="s">
        <v>468</v>
      </c>
      <c r="K5" s="517"/>
      <c r="L5" s="517"/>
      <c r="M5" s="518"/>
    </row>
    <row r="6" spans="1:13" ht="25.5" customHeight="1">
      <c r="A6" s="515"/>
      <c r="B6" s="200" t="s">
        <v>238</v>
      </c>
      <c r="C6" s="263" t="s">
        <v>239</v>
      </c>
      <c r="D6" s="200" t="s">
        <v>240</v>
      </c>
      <c r="E6" s="199" t="s">
        <v>241</v>
      </c>
      <c r="F6" s="200" t="s">
        <v>238</v>
      </c>
      <c r="G6" s="263" t="s">
        <v>239</v>
      </c>
      <c r="H6" s="200" t="s">
        <v>240</v>
      </c>
      <c r="I6" s="199" t="s">
        <v>241</v>
      </c>
      <c r="J6" s="200" t="s">
        <v>238</v>
      </c>
      <c r="K6" s="263" t="s">
        <v>239</v>
      </c>
      <c r="L6" s="200" t="s">
        <v>240</v>
      </c>
      <c r="M6" s="199" t="s">
        <v>241</v>
      </c>
    </row>
    <row r="7" spans="1:13" ht="6.75" customHeight="1">
      <c r="A7" s="264"/>
      <c r="B7" s="265"/>
      <c r="C7" s="266"/>
      <c r="D7" s="265"/>
      <c r="E7" s="265"/>
      <c r="F7" s="265"/>
      <c r="G7" s="266"/>
      <c r="H7" s="265"/>
      <c r="I7" s="265"/>
      <c r="J7" s="265"/>
      <c r="K7" s="266"/>
      <c r="L7" s="265"/>
      <c r="M7" s="265"/>
    </row>
    <row r="8" spans="1:13" s="268" customFormat="1" ht="14.25" customHeight="1">
      <c r="A8" s="267" t="s">
        <v>242</v>
      </c>
      <c r="B8" s="245">
        <v>4541</v>
      </c>
      <c r="C8" s="245">
        <v>1506</v>
      </c>
      <c r="D8" s="245">
        <v>1338</v>
      </c>
      <c r="E8" s="245">
        <v>1032</v>
      </c>
      <c r="F8" s="245">
        <v>4557</v>
      </c>
      <c r="G8" s="245">
        <v>1576</v>
      </c>
      <c r="H8" s="245">
        <v>1413</v>
      </c>
      <c r="I8" s="245">
        <v>883</v>
      </c>
      <c r="J8" s="245">
        <v>4670</v>
      </c>
      <c r="K8" s="245">
        <v>1801</v>
      </c>
      <c r="L8" s="245">
        <v>1561</v>
      </c>
      <c r="M8" s="245">
        <v>615</v>
      </c>
    </row>
    <row r="9" spans="1:13" s="268" customFormat="1" ht="14.25" customHeight="1">
      <c r="A9" s="267" t="s">
        <v>243</v>
      </c>
      <c r="B9" s="245">
        <v>3471</v>
      </c>
      <c r="C9" s="245">
        <v>981</v>
      </c>
      <c r="D9" s="245">
        <v>1021</v>
      </c>
      <c r="E9" s="245">
        <v>991</v>
      </c>
      <c r="F9" s="245">
        <v>3449</v>
      </c>
      <c r="G9" s="245">
        <v>988</v>
      </c>
      <c r="H9" s="245">
        <v>1105</v>
      </c>
      <c r="I9" s="245">
        <v>844</v>
      </c>
      <c r="J9" s="245">
        <v>3467</v>
      </c>
      <c r="K9" s="245">
        <v>1094</v>
      </c>
      <c r="L9" s="245">
        <v>1197</v>
      </c>
      <c r="M9" s="245">
        <v>581</v>
      </c>
    </row>
    <row r="10" spans="1:13" s="268" customFormat="1" ht="14.25" customHeight="1">
      <c r="A10" s="269" t="s">
        <v>244</v>
      </c>
      <c r="B10" s="245">
        <v>38</v>
      </c>
      <c r="C10" s="245">
        <v>14</v>
      </c>
      <c r="D10" s="245">
        <v>14</v>
      </c>
      <c r="E10" s="245">
        <v>7</v>
      </c>
      <c r="F10" s="245">
        <v>44</v>
      </c>
      <c r="G10" s="245">
        <v>17</v>
      </c>
      <c r="H10" s="245">
        <v>17</v>
      </c>
      <c r="I10" s="245">
        <v>4</v>
      </c>
      <c r="J10" s="245">
        <v>52</v>
      </c>
      <c r="K10" s="245">
        <v>24</v>
      </c>
      <c r="L10" s="245">
        <v>21</v>
      </c>
      <c r="M10" s="245">
        <v>2</v>
      </c>
    </row>
    <row r="11" spans="1:13" s="268" customFormat="1" ht="14.25" customHeight="1">
      <c r="A11" s="269" t="s">
        <v>245</v>
      </c>
      <c r="B11" s="270" t="s">
        <v>473</v>
      </c>
      <c r="C11" s="270" t="s">
        <v>9</v>
      </c>
      <c r="D11" s="270" t="s">
        <v>9</v>
      </c>
      <c r="E11" s="270" t="s">
        <v>9</v>
      </c>
      <c r="F11" s="271">
        <v>0</v>
      </c>
      <c r="G11" s="271">
        <v>0</v>
      </c>
      <c r="H11" s="271">
        <v>0</v>
      </c>
      <c r="I11" s="271">
        <v>0</v>
      </c>
      <c r="J11" s="271">
        <v>0</v>
      </c>
      <c r="K11" s="271">
        <v>0</v>
      </c>
      <c r="L11" s="271">
        <v>0</v>
      </c>
      <c r="M11" s="271">
        <v>0</v>
      </c>
    </row>
    <row r="12" spans="1:13" s="268" customFormat="1" ht="14.25" customHeight="1">
      <c r="A12" s="269" t="s">
        <v>246</v>
      </c>
      <c r="B12" s="245">
        <v>10</v>
      </c>
      <c r="C12" s="270">
        <v>2</v>
      </c>
      <c r="D12" s="245">
        <v>3</v>
      </c>
      <c r="E12" s="245">
        <v>2</v>
      </c>
      <c r="F12" s="245">
        <v>5</v>
      </c>
      <c r="G12" s="270" t="s">
        <v>9</v>
      </c>
      <c r="H12" s="245">
        <v>1</v>
      </c>
      <c r="I12" s="245" t="s">
        <v>9</v>
      </c>
      <c r="J12" s="245">
        <v>11</v>
      </c>
      <c r="K12" s="270">
        <v>2</v>
      </c>
      <c r="L12" s="245">
        <v>4</v>
      </c>
      <c r="M12" s="245">
        <v>1</v>
      </c>
    </row>
    <row r="13" spans="1:13" s="268" customFormat="1" ht="14.25" customHeight="1">
      <c r="A13" s="269" t="s">
        <v>247</v>
      </c>
      <c r="B13" s="245">
        <v>9</v>
      </c>
      <c r="C13" s="245">
        <v>4</v>
      </c>
      <c r="D13" s="270">
        <v>1</v>
      </c>
      <c r="E13" s="245" t="s">
        <v>9</v>
      </c>
      <c r="F13" s="245">
        <v>7</v>
      </c>
      <c r="G13" s="245">
        <v>3</v>
      </c>
      <c r="H13" s="270">
        <v>3</v>
      </c>
      <c r="I13" s="245" t="s">
        <v>9</v>
      </c>
      <c r="J13" s="245">
        <v>16</v>
      </c>
      <c r="K13" s="245">
        <v>6</v>
      </c>
      <c r="L13" s="270">
        <v>5</v>
      </c>
      <c r="M13" s="245" t="s">
        <v>9</v>
      </c>
    </row>
    <row r="14" spans="1:13" s="268" customFormat="1" ht="14.25" customHeight="1">
      <c r="A14" s="269" t="s">
        <v>248</v>
      </c>
      <c r="B14" s="245" t="s">
        <v>9</v>
      </c>
      <c r="C14" s="245" t="s">
        <v>9</v>
      </c>
      <c r="D14" s="245" t="s">
        <v>9</v>
      </c>
      <c r="E14" s="245" t="s">
        <v>9</v>
      </c>
      <c r="F14" s="271">
        <v>0</v>
      </c>
      <c r="G14" s="271">
        <v>0</v>
      </c>
      <c r="H14" s="271">
        <v>0</v>
      </c>
      <c r="I14" s="271">
        <v>0</v>
      </c>
      <c r="J14" s="271">
        <v>0</v>
      </c>
      <c r="K14" s="271">
        <v>0</v>
      </c>
      <c r="L14" s="271">
        <v>0</v>
      </c>
      <c r="M14" s="271">
        <v>0</v>
      </c>
    </row>
    <row r="15" spans="1:13" s="268" customFormat="1" ht="14.25" customHeight="1">
      <c r="A15" s="269" t="s">
        <v>249</v>
      </c>
      <c r="B15" s="245">
        <v>4</v>
      </c>
      <c r="C15" s="245" t="s">
        <v>9</v>
      </c>
      <c r="D15" s="245" t="s">
        <v>9</v>
      </c>
      <c r="E15" s="245" t="s">
        <v>9</v>
      </c>
      <c r="F15" s="271">
        <v>0</v>
      </c>
      <c r="G15" s="271">
        <v>0</v>
      </c>
      <c r="H15" s="271">
        <v>0</v>
      </c>
      <c r="I15" s="271">
        <v>0</v>
      </c>
      <c r="J15" s="271">
        <v>0</v>
      </c>
      <c r="K15" s="271">
        <v>0</v>
      </c>
      <c r="L15" s="271">
        <v>0</v>
      </c>
      <c r="M15" s="271">
        <v>0</v>
      </c>
    </row>
    <row r="16" spans="1:13" s="268" customFormat="1" ht="14.25" customHeight="1">
      <c r="A16" s="269" t="s">
        <v>250</v>
      </c>
      <c r="B16" s="245">
        <v>126</v>
      </c>
      <c r="C16" s="245">
        <v>36</v>
      </c>
      <c r="D16" s="245">
        <v>45</v>
      </c>
      <c r="E16" s="245">
        <v>46</v>
      </c>
      <c r="F16" s="245">
        <v>142</v>
      </c>
      <c r="G16" s="245">
        <v>34</v>
      </c>
      <c r="H16" s="245">
        <v>60</v>
      </c>
      <c r="I16" s="245">
        <v>39</v>
      </c>
      <c r="J16" s="245">
        <v>121</v>
      </c>
      <c r="K16" s="245">
        <v>45</v>
      </c>
      <c r="L16" s="245">
        <v>68</v>
      </c>
      <c r="M16" s="245">
        <v>13</v>
      </c>
    </row>
    <row r="17" spans="1:13" s="268" customFormat="1" ht="14.25" customHeight="1">
      <c r="A17" s="269" t="s">
        <v>251</v>
      </c>
      <c r="B17" s="245">
        <v>15</v>
      </c>
      <c r="C17" s="245">
        <v>5</v>
      </c>
      <c r="D17" s="245">
        <v>21</v>
      </c>
      <c r="E17" s="245">
        <v>3</v>
      </c>
      <c r="F17" s="245">
        <v>19</v>
      </c>
      <c r="G17" s="245">
        <v>3</v>
      </c>
      <c r="H17" s="245">
        <v>2</v>
      </c>
      <c r="I17" s="245">
        <v>2</v>
      </c>
      <c r="J17" s="245">
        <v>173</v>
      </c>
      <c r="K17" s="245">
        <v>12</v>
      </c>
      <c r="L17" s="245">
        <v>4</v>
      </c>
      <c r="M17" s="245">
        <v>8</v>
      </c>
    </row>
    <row r="18" spans="1:13" s="268" customFormat="1" ht="14.25" customHeight="1">
      <c r="A18" s="269" t="s">
        <v>252</v>
      </c>
      <c r="B18" s="245">
        <v>10</v>
      </c>
      <c r="C18" s="245">
        <v>4</v>
      </c>
      <c r="D18" s="245">
        <v>2</v>
      </c>
      <c r="E18" s="245" t="s">
        <v>9</v>
      </c>
      <c r="F18" s="271">
        <v>13</v>
      </c>
      <c r="G18" s="271">
        <v>6</v>
      </c>
      <c r="H18" s="271">
        <v>4</v>
      </c>
      <c r="I18" s="271">
        <v>0</v>
      </c>
      <c r="J18" s="271">
        <v>20</v>
      </c>
      <c r="K18" s="271">
        <v>10</v>
      </c>
      <c r="L18" s="271">
        <v>3</v>
      </c>
      <c r="M18" s="271">
        <v>0</v>
      </c>
    </row>
    <row r="19" spans="1:13" s="268" customFormat="1" ht="12.75" customHeight="1">
      <c r="A19" s="269" t="s">
        <v>253</v>
      </c>
      <c r="B19" s="245" t="s">
        <v>9</v>
      </c>
      <c r="C19" s="245" t="s">
        <v>9</v>
      </c>
      <c r="D19" s="245" t="s">
        <v>9</v>
      </c>
      <c r="E19" s="245" t="s">
        <v>9</v>
      </c>
      <c r="F19" s="271">
        <v>0</v>
      </c>
      <c r="G19" s="271">
        <v>0</v>
      </c>
      <c r="H19" s="271">
        <v>0</v>
      </c>
      <c r="I19" s="271">
        <v>0</v>
      </c>
      <c r="J19" s="271">
        <v>0</v>
      </c>
      <c r="K19" s="271">
        <v>0</v>
      </c>
      <c r="L19" s="271">
        <v>0</v>
      </c>
      <c r="M19" s="271">
        <v>0</v>
      </c>
    </row>
    <row r="20" spans="1:13" s="268" customFormat="1" ht="12.75" customHeight="1">
      <c r="A20" s="269" t="s">
        <v>254</v>
      </c>
      <c r="B20" s="245" t="s">
        <v>9</v>
      </c>
      <c r="C20" s="245" t="s">
        <v>9</v>
      </c>
      <c r="D20" s="245" t="s">
        <v>9</v>
      </c>
      <c r="E20" s="245" t="s">
        <v>9</v>
      </c>
      <c r="F20" s="271">
        <v>0</v>
      </c>
      <c r="G20" s="271">
        <v>0</v>
      </c>
      <c r="H20" s="271">
        <v>0</v>
      </c>
      <c r="I20" s="271">
        <v>0</v>
      </c>
      <c r="J20" s="271">
        <v>0</v>
      </c>
      <c r="K20" s="271">
        <v>0</v>
      </c>
      <c r="L20" s="271">
        <v>0</v>
      </c>
      <c r="M20" s="271">
        <v>0</v>
      </c>
    </row>
    <row r="21" spans="1:13" s="268" customFormat="1" ht="12.75" customHeight="1">
      <c r="A21" s="269" t="s">
        <v>255</v>
      </c>
      <c r="B21" s="245" t="s">
        <v>9</v>
      </c>
      <c r="C21" s="245" t="s">
        <v>9</v>
      </c>
      <c r="D21" s="245" t="s">
        <v>9</v>
      </c>
      <c r="E21" s="245" t="s">
        <v>9</v>
      </c>
      <c r="F21" s="271">
        <v>2</v>
      </c>
      <c r="G21" s="271">
        <v>0</v>
      </c>
      <c r="H21" s="271">
        <v>0</v>
      </c>
      <c r="I21" s="271">
        <v>0</v>
      </c>
      <c r="J21" s="271">
        <v>1</v>
      </c>
      <c r="K21" s="271">
        <v>0</v>
      </c>
      <c r="L21" s="271">
        <v>0</v>
      </c>
      <c r="M21" s="271">
        <v>0</v>
      </c>
    </row>
    <row r="22" spans="1:13" s="268" customFormat="1" ht="12.75" customHeight="1">
      <c r="A22" s="269" t="s">
        <v>256</v>
      </c>
      <c r="B22" s="245">
        <v>4</v>
      </c>
      <c r="C22" s="245" t="s">
        <v>9</v>
      </c>
      <c r="D22" s="245" t="s">
        <v>9</v>
      </c>
      <c r="E22" s="245" t="s">
        <v>9</v>
      </c>
      <c r="F22" s="271">
        <v>0</v>
      </c>
      <c r="G22" s="271">
        <v>0</v>
      </c>
      <c r="H22" s="271">
        <v>0</v>
      </c>
      <c r="I22" s="271">
        <v>0</v>
      </c>
      <c r="J22" s="271">
        <v>0</v>
      </c>
      <c r="K22" s="271">
        <v>0</v>
      </c>
      <c r="L22" s="271">
        <v>0</v>
      </c>
      <c r="M22" s="271">
        <v>0</v>
      </c>
    </row>
    <row r="23" spans="1:13" s="268" customFormat="1" ht="14.25" customHeight="1">
      <c r="A23" s="269" t="s">
        <v>257</v>
      </c>
      <c r="B23" s="245">
        <v>25</v>
      </c>
      <c r="C23" s="245">
        <v>13</v>
      </c>
      <c r="D23" s="245">
        <v>8</v>
      </c>
      <c r="E23" s="245">
        <v>5</v>
      </c>
      <c r="F23" s="245">
        <v>28</v>
      </c>
      <c r="G23" s="245">
        <v>9</v>
      </c>
      <c r="H23" s="245">
        <v>7</v>
      </c>
      <c r="I23" s="245">
        <v>2</v>
      </c>
      <c r="J23" s="245">
        <v>19</v>
      </c>
      <c r="K23" s="245">
        <v>9</v>
      </c>
      <c r="L23" s="245">
        <v>12</v>
      </c>
      <c r="M23" s="245">
        <v>3</v>
      </c>
    </row>
    <row r="24" spans="1:13" s="268" customFormat="1" ht="14.25" customHeight="1">
      <c r="A24" s="269" t="s">
        <v>258</v>
      </c>
      <c r="B24" s="245">
        <v>54</v>
      </c>
      <c r="C24" s="245">
        <v>17</v>
      </c>
      <c r="D24" s="245">
        <v>2</v>
      </c>
      <c r="E24" s="245">
        <v>6</v>
      </c>
      <c r="F24" s="245">
        <v>24</v>
      </c>
      <c r="G24" s="245">
        <v>6</v>
      </c>
      <c r="H24" s="245">
        <v>1</v>
      </c>
      <c r="I24" s="245">
        <v>3</v>
      </c>
      <c r="J24" s="245">
        <v>56</v>
      </c>
      <c r="K24" s="245">
        <v>15</v>
      </c>
      <c r="L24" s="245">
        <v>12</v>
      </c>
      <c r="M24" s="245">
        <v>9</v>
      </c>
    </row>
    <row r="25" spans="1:13" s="268" customFormat="1" ht="14.25" customHeight="1">
      <c r="A25" s="269" t="s">
        <v>470</v>
      </c>
      <c r="B25" s="245">
        <v>15</v>
      </c>
      <c r="C25" s="245">
        <v>8</v>
      </c>
      <c r="D25" s="245" t="s">
        <v>9</v>
      </c>
      <c r="E25" s="245">
        <v>3</v>
      </c>
      <c r="F25" s="245">
        <v>21</v>
      </c>
      <c r="G25" s="245">
        <v>7</v>
      </c>
      <c r="H25" s="245">
        <v>2</v>
      </c>
      <c r="I25" s="245">
        <v>4</v>
      </c>
      <c r="J25" s="245">
        <v>31</v>
      </c>
      <c r="K25" s="245">
        <v>11</v>
      </c>
      <c r="L25" s="245">
        <v>1</v>
      </c>
      <c r="M25" s="245">
        <v>2</v>
      </c>
    </row>
    <row r="26" spans="1:13" s="268" customFormat="1" ht="14.25" customHeight="1">
      <c r="A26" s="269" t="s">
        <v>259</v>
      </c>
      <c r="B26" s="245">
        <v>69</v>
      </c>
      <c r="C26" s="245">
        <v>35</v>
      </c>
      <c r="D26" s="245">
        <v>33</v>
      </c>
      <c r="E26" s="245" t="s">
        <v>9</v>
      </c>
      <c r="F26" s="245">
        <v>54</v>
      </c>
      <c r="G26" s="245">
        <v>15</v>
      </c>
      <c r="H26" s="245">
        <v>39</v>
      </c>
      <c r="I26" s="245" t="s">
        <v>9</v>
      </c>
      <c r="J26" s="245">
        <v>5</v>
      </c>
      <c r="K26" s="245">
        <v>2</v>
      </c>
      <c r="L26" s="245">
        <v>1</v>
      </c>
      <c r="M26" s="245">
        <v>2</v>
      </c>
    </row>
    <row r="27" spans="1:13" s="268" customFormat="1" ht="13.5" customHeight="1">
      <c r="A27" s="269" t="s">
        <v>260</v>
      </c>
      <c r="B27" s="245">
        <v>12</v>
      </c>
      <c r="C27" s="245" t="s">
        <v>9</v>
      </c>
      <c r="D27" s="245" t="s">
        <v>9</v>
      </c>
      <c r="E27" s="245" t="s">
        <v>9</v>
      </c>
      <c r="F27" s="271">
        <v>8</v>
      </c>
      <c r="G27" s="271">
        <v>0</v>
      </c>
      <c r="H27" s="271">
        <v>2</v>
      </c>
      <c r="I27" s="271">
        <v>0</v>
      </c>
      <c r="J27" s="271">
        <v>16</v>
      </c>
      <c r="K27" s="271">
        <v>0</v>
      </c>
      <c r="L27" s="271">
        <v>0</v>
      </c>
      <c r="M27" s="271">
        <v>0</v>
      </c>
    </row>
    <row r="28" spans="1:13" s="268" customFormat="1" ht="13.5" customHeight="1">
      <c r="A28" s="269" t="s">
        <v>261</v>
      </c>
      <c r="B28" s="245" t="s">
        <v>9</v>
      </c>
      <c r="C28" s="245" t="s">
        <v>9</v>
      </c>
      <c r="D28" s="245" t="s">
        <v>9</v>
      </c>
      <c r="E28" s="245" t="s">
        <v>9</v>
      </c>
      <c r="F28" s="271">
        <v>1</v>
      </c>
      <c r="G28" s="271">
        <v>0</v>
      </c>
      <c r="H28" s="271">
        <v>0</v>
      </c>
      <c r="I28" s="271">
        <v>0</v>
      </c>
      <c r="J28" s="271">
        <v>1</v>
      </c>
      <c r="K28" s="271">
        <v>1</v>
      </c>
      <c r="L28" s="271">
        <v>0</v>
      </c>
      <c r="M28" s="271">
        <v>0</v>
      </c>
    </row>
    <row r="29" spans="1:13" s="268" customFormat="1" ht="13.5" customHeight="1">
      <c r="A29" s="269" t="s">
        <v>262</v>
      </c>
      <c r="B29" s="245" t="s">
        <v>9</v>
      </c>
      <c r="C29" s="245" t="s">
        <v>9</v>
      </c>
      <c r="D29" s="245" t="s">
        <v>9</v>
      </c>
      <c r="E29" s="245" t="s">
        <v>9</v>
      </c>
      <c r="F29" s="271">
        <v>0</v>
      </c>
      <c r="G29" s="271">
        <v>0</v>
      </c>
      <c r="H29" s="271">
        <v>0</v>
      </c>
      <c r="I29" s="271">
        <v>0</v>
      </c>
      <c r="J29" s="271">
        <v>2</v>
      </c>
      <c r="K29" s="271">
        <v>2</v>
      </c>
      <c r="L29" s="271">
        <v>0</v>
      </c>
      <c r="M29" s="271">
        <v>0</v>
      </c>
    </row>
    <row r="30" spans="1:13" s="268" customFormat="1" ht="13.5" customHeight="1">
      <c r="A30" s="269" t="s">
        <v>263</v>
      </c>
      <c r="B30" s="245">
        <v>20</v>
      </c>
      <c r="C30" s="245">
        <v>6</v>
      </c>
      <c r="D30" s="245" t="s">
        <v>9</v>
      </c>
      <c r="E30" s="245">
        <v>3</v>
      </c>
      <c r="F30" s="271">
        <v>17</v>
      </c>
      <c r="G30" s="271">
        <v>6</v>
      </c>
      <c r="H30" s="271">
        <v>1</v>
      </c>
      <c r="I30" s="271">
        <v>0</v>
      </c>
      <c r="J30" s="271">
        <v>11</v>
      </c>
      <c r="K30" s="271">
        <v>1</v>
      </c>
      <c r="L30" s="271">
        <v>0</v>
      </c>
      <c r="M30" s="271">
        <v>0</v>
      </c>
    </row>
    <row r="31" spans="1:13" s="268" customFormat="1" ht="13.5" customHeight="1">
      <c r="A31" s="269" t="s">
        <v>264</v>
      </c>
      <c r="B31" s="245">
        <v>1</v>
      </c>
      <c r="C31" s="245" t="s">
        <v>9</v>
      </c>
      <c r="D31" s="245" t="s">
        <v>9</v>
      </c>
      <c r="E31" s="245" t="s">
        <v>9</v>
      </c>
      <c r="F31" s="271">
        <v>0</v>
      </c>
      <c r="G31" s="271">
        <v>0</v>
      </c>
      <c r="H31" s="271">
        <v>0</v>
      </c>
      <c r="I31" s="271">
        <v>0</v>
      </c>
      <c r="J31" s="271">
        <v>0</v>
      </c>
      <c r="K31" s="271">
        <v>0</v>
      </c>
      <c r="L31" s="271">
        <v>0</v>
      </c>
      <c r="M31" s="271">
        <v>0</v>
      </c>
    </row>
    <row r="32" spans="1:13" s="268" customFormat="1" ht="14.25" customHeight="1">
      <c r="A32" s="269" t="s">
        <v>265</v>
      </c>
      <c r="B32" s="245">
        <v>421</v>
      </c>
      <c r="C32" s="245">
        <v>150</v>
      </c>
      <c r="D32" s="245">
        <v>181</v>
      </c>
      <c r="E32" s="245">
        <v>61</v>
      </c>
      <c r="F32" s="245">
        <v>502</v>
      </c>
      <c r="G32" s="245">
        <v>179</v>
      </c>
      <c r="H32" s="245">
        <v>204</v>
      </c>
      <c r="I32" s="245">
        <v>71</v>
      </c>
      <c r="J32" s="245">
        <v>441</v>
      </c>
      <c r="K32" s="245">
        <v>157</v>
      </c>
      <c r="L32" s="245">
        <v>232</v>
      </c>
      <c r="M32" s="245">
        <v>43</v>
      </c>
    </row>
    <row r="33" spans="1:13" s="268" customFormat="1" ht="14.25" customHeight="1">
      <c r="A33" s="269" t="s">
        <v>266</v>
      </c>
      <c r="B33" s="245">
        <v>164</v>
      </c>
      <c r="C33" s="245">
        <v>61</v>
      </c>
      <c r="D33" s="245">
        <v>97</v>
      </c>
      <c r="E33" s="245">
        <v>19</v>
      </c>
      <c r="F33" s="245">
        <v>210</v>
      </c>
      <c r="G33" s="245">
        <v>68</v>
      </c>
      <c r="H33" s="245">
        <v>130</v>
      </c>
      <c r="I33" s="245">
        <v>33</v>
      </c>
      <c r="J33" s="245">
        <v>217</v>
      </c>
      <c r="K33" s="245">
        <v>69</v>
      </c>
      <c r="L33" s="245">
        <v>119</v>
      </c>
      <c r="M33" s="245">
        <v>20</v>
      </c>
    </row>
    <row r="34" spans="1:13" s="268" customFormat="1" ht="14.25" customHeight="1">
      <c r="A34" s="269" t="s">
        <v>267</v>
      </c>
      <c r="B34" s="245" t="s">
        <v>9</v>
      </c>
      <c r="C34" s="245" t="s">
        <v>9</v>
      </c>
      <c r="D34" s="245" t="s">
        <v>9</v>
      </c>
      <c r="E34" s="245" t="s">
        <v>9</v>
      </c>
      <c r="F34" s="271">
        <v>0</v>
      </c>
      <c r="G34" s="271">
        <v>0</v>
      </c>
      <c r="H34" s="271">
        <v>0</v>
      </c>
      <c r="I34" s="271">
        <v>0</v>
      </c>
      <c r="J34" s="271">
        <v>0</v>
      </c>
      <c r="K34" s="271">
        <v>0</v>
      </c>
      <c r="L34" s="271">
        <v>0</v>
      </c>
      <c r="M34" s="271">
        <v>0</v>
      </c>
    </row>
    <row r="35" spans="1:13" s="268" customFormat="1" ht="14.25" customHeight="1">
      <c r="A35" s="269" t="s">
        <v>268</v>
      </c>
      <c r="B35" s="245">
        <v>9</v>
      </c>
      <c r="C35" s="245">
        <v>8</v>
      </c>
      <c r="D35" s="245" t="s">
        <v>9</v>
      </c>
      <c r="E35" s="245" t="s">
        <v>9</v>
      </c>
      <c r="F35" s="271">
        <v>21</v>
      </c>
      <c r="G35" s="271">
        <v>11</v>
      </c>
      <c r="H35" s="271">
        <v>1</v>
      </c>
      <c r="I35" s="271">
        <v>3</v>
      </c>
      <c r="J35" s="271">
        <v>18</v>
      </c>
      <c r="K35" s="271">
        <v>14</v>
      </c>
      <c r="L35" s="271">
        <v>1</v>
      </c>
      <c r="M35" s="271">
        <v>1</v>
      </c>
    </row>
    <row r="36" spans="1:13" s="268" customFormat="1" ht="14.25" customHeight="1">
      <c r="A36" s="269" t="s">
        <v>269</v>
      </c>
      <c r="B36" s="245">
        <v>4</v>
      </c>
      <c r="C36" s="245">
        <v>2</v>
      </c>
      <c r="D36" s="245">
        <v>1</v>
      </c>
      <c r="E36" s="245" t="s">
        <v>9</v>
      </c>
      <c r="F36" s="271">
        <v>9</v>
      </c>
      <c r="G36" s="271">
        <v>3</v>
      </c>
      <c r="H36" s="271">
        <v>3</v>
      </c>
      <c r="I36" s="271">
        <v>0</v>
      </c>
      <c r="J36" s="271">
        <v>4</v>
      </c>
      <c r="K36" s="271">
        <v>1</v>
      </c>
      <c r="L36" s="271">
        <v>2</v>
      </c>
      <c r="M36" s="271">
        <v>0</v>
      </c>
    </row>
    <row r="37" spans="1:13" s="268" customFormat="1" ht="14.25" customHeight="1">
      <c r="A37" s="269" t="s">
        <v>270</v>
      </c>
      <c r="B37" s="245">
        <v>34</v>
      </c>
      <c r="C37" s="245">
        <v>13</v>
      </c>
      <c r="D37" s="245">
        <v>5</v>
      </c>
      <c r="E37" s="245">
        <v>5</v>
      </c>
      <c r="F37" s="271">
        <v>43</v>
      </c>
      <c r="G37" s="271">
        <v>9</v>
      </c>
      <c r="H37" s="271">
        <v>13</v>
      </c>
      <c r="I37" s="271">
        <v>4</v>
      </c>
      <c r="J37" s="271">
        <v>43</v>
      </c>
      <c r="K37" s="271">
        <v>14</v>
      </c>
      <c r="L37" s="271">
        <v>19</v>
      </c>
      <c r="M37" s="271">
        <v>2</v>
      </c>
    </row>
    <row r="38" spans="1:13" s="268" customFormat="1" ht="14.25" customHeight="1">
      <c r="A38" s="269" t="s">
        <v>271</v>
      </c>
      <c r="B38" s="245">
        <v>23</v>
      </c>
      <c r="C38" s="245">
        <v>8</v>
      </c>
      <c r="D38" s="245">
        <v>10</v>
      </c>
      <c r="E38" s="245" t="s">
        <v>9</v>
      </c>
      <c r="F38" s="271">
        <v>31</v>
      </c>
      <c r="G38" s="271">
        <v>13</v>
      </c>
      <c r="H38" s="271">
        <v>10</v>
      </c>
      <c r="I38" s="271">
        <v>0</v>
      </c>
      <c r="J38" s="271">
        <v>22</v>
      </c>
      <c r="K38" s="271">
        <v>12</v>
      </c>
      <c r="L38" s="271">
        <v>8</v>
      </c>
      <c r="M38" s="271">
        <v>1</v>
      </c>
    </row>
    <row r="39" spans="1:13" s="268" customFormat="1" ht="13.5" customHeight="1">
      <c r="A39" s="269" t="s">
        <v>272</v>
      </c>
      <c r="B39" s="245">
        <v>1</v>
      </c>
      <c r="C39" s="245" t="s">
        <v>9</v>
      </c>
      <c r="D39" s="245" t="s">
        <v>9</v>
      </c>
      <c r="E39" s="245">
        <v>1</v>
      </c>
      <c r="F39" s="271">
        <v>1</v>
      </c>
      <c r="G39" s="271">
        <v>0</v>
      </c>
      <c r="H39" s="271">
        <v>1</v>
      </c>
      <c r="I39" s="271">
        <v>0</v>
      </c>
      <c r="J39" s="271" t="s">
        <v>9</v>
      </c>
      <c r="K39" s="271">
        <v>0</v>
      </c>
      <c r="L39" s="271" t="s">
        <v>9</v>
      </c>
      <c r="M39" s="271">
        <v>0</v>
      </c>
    </row>
    <row r="40" spans="1:13" s="268" customFormat="1" ht="13.5" customHeight="1">
      <c r="A40" s="269" t="s">
        <v>273</v>
      </c>
      <c r="B40" s="245" t="s">
        <v>9</v>
      </c>
      <c r="C40" s="245" t="s">
        <v>9</v>
      </c>
      <c r="D40" s="245" t="s">
        <v>9</v>
      </c>
      <c r="E40" s="245" t="s">
        <v>9</v>
      </c>
      <c r="F40" s="271">
        <v>0</v>
      </c>
      <c r="G40" s="271">
        <v>0</v>
      </c>
      <c r="H40" s="271">
        <v>0</v>
      </c>
      <c r="I40" s="271">
        <v>0</v>
      </c>
      <c r="J40" s="271">
        <v>0</v>
      </c>
      <c r="K40" s="271">
        <v>0</v>
      </c>
      <c r="L40" s="271">
        <v>0</v>
      </c>
      <c r="M40" s="271">
        <v>0</v>
      </c>
    </row>
    <row r="41" spans="1:13" s="268" customFormat="1" ht="13.5" customHeight="1">
      <c r="A41" s="269" t="s">
        <v>274</v>
      </c>
      <c r="B41" s="245">
        <v>11</v>
      </c>
      <c r="C41" s="245">
        <v>5</v>
      </c>
      <c r="D41" s="245">
        <v>1</v>
      </c>
      <c r="E41" s="245" t="s">
        <v>9</v>
      </c>
      <c r="F41" s="271">
        <v>11</v>
      </c>
      <c r="G41" s="271">
        <v>5</v>
      </c>
      <c r="H41" s="271">
        <v>0</v>
      </c>
      <c r="I41" s="271">
        <v>0</v>
      </c>
      <c r="J41" s="271">
        <v>6</v>
      </c>
      <c r="K41" s="271">
        <v>2</v>
      </c>
      <c r="L41" s="271">
        <v>0</v>
      </c>
      <c r="M41" s="271">
        <v>0</v>
      </c>
    </row>
    <row r="42" spans="1:13" s="268" customFormat="1" ht="13.5" customHeight="1">
      <c r="A42" s="269" t="s">
        <v>275</v>
      </c>
      <c r="B42" s="245">
        <v>5</v>
      </c>
      <c r="C42" s="245">
        <v>1</v>
      </c>
      <c r="D42" s="245">
        <v>3</v>
      </c>
      <c r="E42" s="245" t="s">
        <v>9</v>
      </c>
      <c r="F42" s="271">
        <v>10</v>
      </c>
      <c r="G42" s="271">
        <v>3</v>
      </c>
      <c r="H42" s="271">
        <v>4</v>
      </c>
      <c r="I42" s="271">
        <v>0</v>
      </c>
      <c r="J42" s="271">
        <v>9</v>
      </c>
      <c r="K42" s="271">
        <v>4</v>
      </c>
      <c r="L42" s="271">
        <v>0</v>
      </c>
      <c r="M42" s="271">
        <v>5</v>
      </c>
    </row>
    <row r="43" spans="1:13" s="268" customFormat="1" ht="14.25" customHeight="1">
      <c r="A43" s="269" t="s">
        <v>276</v>
      </c>
      <c r="B43" s="245">
        <v>1781</v>
      </c>
      <c r="C43" s="245">
        <v>440</v>
      </c>
      <c r="D43" s="245">
        <v>430</v>
      </c>
      <c r="E43" s="245">
        <v>737</v>
      </c>
      <c r="F43" s="271">
        <v>1623</v>
      </c>
      <c r="G43" s="271">
        <v>434</v>
      </c>
      <c r="H43" s="271">
        <v>424</v>
      </c>
      <c r="I43" s="271">
        <v>609</v>
      </c>
      <c r="J43" s="271">
        <v>1611</v>
      </c>
      <c r="K43" s="271">
        <v>516</v>
      </c>
      <c r="L43" s="271">
        <v>492</v>
      </c>
      <c r="M43" s="271">
        <v>407</v>
      </c>
    </row>
    <row r="44" spans="1:13" s="268" customFormat="1" ht="14.25" customHeight="1">
      <c r="A44" s="269" t="s">
        <v>277</v>
      </c>
      <c r="B44" s="245">
        <v>17</v>
      </c>
      <c r="C44" s="245">
        <v>6</v>
      </c>
      <c r="D44" s="245">
        <v>1</v>
      </c>
      <c r="E44" s="245">
        <v>3</v>
      </c>
      <c r="F44" s="271">
        <v>13</v>
      </c>
      <c r="G44" s="271">
        <v>2</v>
      </c>
      <c r="H44" s="271">
        <v>3</v>
      </c>
      <c r="I44" s="271">
        <v>1</v>
      </c>
      <c r="J44" s="271">
        <v>9</v>
      </c>
      <c r="K44" s="271">
        <v>4</v>
      </c>
      <c r="L44" s="271">
        <v>1</v>
      </c>
      <c r="M44" s="271">
        <v>1</v>
      </c>
    </row>
    <row r="45" spans="1:13" s="268" customFormat="1" ht="14.25" customHeight="1">
      <c r="A45" s="269" t="s">
        <v>278</v>
      </c>
      <c r="B45" s="245">
        <v>10</v>
      </c>
      <c r="C45" s="245">
        <v>3</v>
      </c>
      <c r="D45" s="245" t="s">
        <v>9</v>
      </c>
      <c r="E45" s="245">
        <v>1</v>
      </c>
      <c r="F45" s="271">
        <v>4</v>
      </c>
      <c r="G45" s="271">
        <v>1</v>
      </c>
      <c r="H45" s="271">
        <v>0</v>
      </c>
      <c r="I45" s="271">
        <v>0</v>
      </c>
      <c r="J45" s="271">
        <v>9</v>
      </c>
      <c r="K45" s="271">
        <v>1</v>
      </c>
      <c r="L45" s="271">
        <v>1</v>
      </c>
      <c r="M45" s="271">
        <v>0</v>
      </c>
    </row>
    <row r="46" spans="1:13" s="268" customFormat="1" ht="14.25" customHeight="1">
      <c r="A46" s="269" t="s">
        <v>472</v>
      </c>
      <c r="B46" s="245">
        <v>1</v>
      </c>
      <c r="C46" s="245">
        <v>1</v>
      </c>
      <c r="D46" s="245" t="s">
        <v>9</v>
      </c>
      <c r="E46" s="245" t="s">
        <v>9</v>
      </c>
      <c r="F46" s="271">
        <v>2</v>
      </c>
      <c r="G46" s="271">
        <v>2</v>
      </c>
      <c r="H46" s="271">
        <v>0</v>
      </c>
      <c r="I46" s="271">
        <v>0</v>
      </c>
      <c r="J46" s="271" t="s">
        <v>9</v>
      </c>
      <c r="K46" s="271" t="s">
        <v>9</v>
      </c>
      <c r="L46" s="271">
        <v>0</v>
      </c>
      <c r="M46" s="271">
        <v>0</v>
      </c>
    </row>
    <row r="47" spans="1:13" s="268" customFormat="1" ht="14.25" customHeight="1">
      <c r="A47" s="269" t="s">
        <v>279</v>
      </c>
      <c r="B47" s="245">
        <v>193</v>
      </c>
      <c r="C47" s="245">
        <v>56</v>
      </c>
      <c r="D47" s="245">
        <v>60</v>
      </c>
      <c r="E47" s="245">
        <v>7</v>
      </c>
      <c r="F47" s="271">
        <v>178</v>
      </c>
      <c r="G47" s="271">
        <v>52</v>
      </c>
      <c r="H47" s="271">
        <v>67</v>
      </c>
      <c r="I47" s="271">
        <v>13</v>
      </c>
      <c r="J47" s="271">
        <v>167</v>
      </c>
      <c r="K47" s="271">
        <v>52</v>
      </c>
      <c r="L47" s="271">
        <v>58</v>
      </c>
      <c r="M47" s="271">
        <v>9</v>
      </c>
    </row>
    <row r="48" spans="1:13" s="268" customFormat="1" ht="14.25" customHeight="1">
      <c r="A48" s="269" t="s">
        <v>280</v>
      </c>
      <c r="B48" s="245" t="s">
        <v>9</v>
      </c>
      <c r="C48" s="245" t="s">
        <v>9</v>
      </c>
      <c r="D48" s="245" t="s">
        <v>9</v>
      </c>
      <c r="E48" s="245" t="s">
        <v>9</v>
      </c>
      <c r="F48" s="271">
        <v>1</v>
      </c>
      <c r="G48" s="271">
        <v>0</v>
      </c>
      <c r="H48" s="271">
        <v>0</v>
      </c>
      <c r="I48" s="271">
        <v>0</v>
      </c>
      <c r="J48" s="271">
        <v>2</v>
      </c>
      <c r="K48" s="271">
        <v>0</v>
      </c>
      <c r="L48" s="271">
        <v>0</v>
      </c>
      <c r="M48" s="271">
        <v>0</v>
      </c>
    </row>
    <row r="49" spans="1:13" s="268" customFormat="1" ht="14.25" customHeight="1">
      <c r="A49" s="269" t="s">
        <v>281</v>
      </c>
      <c r="B49" s="245">
        <v>31</v>
      </c>
      <c r="C49" s="245">
        <v>8</v>
      </c>
      <c r="D49" s="245">
        <v>5</v>
      </c>
      <c r="E49" s="245">
        <v>4</v>
      </c>
      <c r="F49" s="245">
        <v>59</v>
      </c>
      <c r="G49" s="245">
        <v>9</v>
      </c>
      <c r="H49" s="245">
        <v>11</v>
      </c>
      <c r="I49" s="245">
        <v>7</v>
      </c>
      <c r="J49" s="245">
        <v>39</v>
      </c>
      <c r="K49" s="245">
        <v>8</v>
      </c>
      <c r="L49" s="245">
        <v>10</v>
      </c>
      <c r="M49" s="245">
        <v>4</v>
      </c>
    </row>
    <row r="50" spans="1:13" s="268" customFormat="1" ht="14.25" customHeight="1">
      <c r="A50" s="269" t="s">
        <v>282</v>
      </c>
      <c r="B50" s="245">
        <v>78</v>
      </c>
      <c r="C50" s="245">
        <v>12</v>
      </c>
      <c r="D50" s="245">
        <v>25</v>
      </c>
      <c r="E50" s="245">
        <v>48</v>
      </c>
      <c r="F50" s="245">
        <v>39</v>
      </c>
      <c r="G50" s="245">
        <v>9</v>
      </c>
      <c r="H50" s="245">
        <v>21</v>
      </c>
      <c r="I50" s="245">
        <v>22</v>
      </c>
      <c r="J50" s="245">
        <v>54</v>
      </c>
      <c r="K50" s="245">
        <v>11</v>
      </c>
      <c r="L50" s="245">
        <v>28</v>
      </c>
      <c r="M50" s="245">
        <v>26</v>
      </c>
    </row>
    <row r="51" spans="1:13" s="268" customFormat="1" ht="14.25" customHeight="1">
      <c r="A51" s="269" t="s">
        <v>283</v>
      </c>
      <c r="B51" s="245">
        <v>20</v>
      </c>
      <c r="C51" s="245">
        <v>2</v>
      </c>
      <c r="D51" s="245">
        <v>3</v>
      </c>
      <c r="E51" s="245">
        <v>11</v>
      </c>
      <c r="F51" s="245">
        <v>13</v>
      </c>
      <c r="G51" s="245">
        <v>2</v>
      </c>
      <c r="H51" s="245">
        <v>1</v>
      </c>
      <c r="I51" s="245">
        <v>10</v>
      </c>
      <c r="J51" s="245">
        <v>12</v>
      </c>
      <c r="K51" s="245">
        <v>2</v>
      </c>
      <c r="L51" s="245">
        <v>1</v>
      </c>
      <c r="M51" s="245">
        <v>6</v>
      </c>
    </row>
    <row r="52" spans="1:13" s="268" customFormat="1" ht="14.25" customHeight="1">
      <c r="A52" s="269" t="s">
        <v>284</v>
      </c>
      <c r="B52" s="245">
        <v>162</v>
      </c>
      <c r="C52" s="245">
        <v>27</v>
      </c>
      <c r="D52" s="245">
        <v>32</v>
      </c>
      <c r="E52" s="245">
        <v>14</v>
      </c>
      <c r="F52" s="245">
        <v>198</v>
      </c>
      <c r="G52" s="245">
        <v>45</v>
      </c>
      <c r="H52" s="245">
        <v>35</v>
      </c>
      <c r="I52" s="245">
        <v>16</v>
      </c>
      <c r="J52" s="245">
        <v>169</v>
      </c>
      <c r="K52" s="245">
        <v>41</v>
      </c>
      <c r="L52" s="245">
        <v>56</v>
      </c>
      <c r="M52" s="245">
        <v>14</v>
      </c>
    </row>
    <row r="53" spans="1:13" s="268" customFormat="1" ht="22.5" customHeight="1">
      <c r="A53" s="269" t="s">
        <v>285</v>
      </c>
      <c r="B53" s="245">
        <v>30</v>
      </c>
      <c r="C53" s="245">
        <v>11</v>
      </c>
      <c r="D53" s="245">
        <v>9</v>
      </c>
      <c r="E53" s="245">
        <v>1</v>
      </c>
      <c r="F53" s="245">
        <v>34</v>
      </c>
      <c r="G53" s="245">
        <v>15</v>
      </c>
      <c r="H53" s="245">
        <v>17</v>
      </c>
      <c r="I53" s="245" t="s">
        <v>9</v>
      </c>
      <c r="J53" s="245">
        <v>26</v>
      </c>
      <c r="K53" s="245">
        <v>9</v>
      </c>
      <c r="L53" s="245">
        <v>13</v>
      </c>
      <c r="M53" s="245">
        <v>1</v>
      </c>
    </row>
    <row r="54" spans="1:13" s="268" customFormat="1" ht="22.5" customHeight="1">
      <c r="A54" s="269" t="s">
        <v>286</v>
      </c>
      <c r="B54" s="245" t="s">
        <v>9</v>
      </c>
      <c r="C54" s="245" t="s">
        <v>9</v>
      </c>
      <c r="D54" s="245" t="s">
        <v>9</v>
      </c>
      <c r="E54" s="245" t="s">
        <v>9</v>
      </c>
      <c r="F54" s="335">
        <v>2</v>
      </c>
      <c r="G54" s="335">
        <v>0</v>
      </c>
      <c r="H54" s="335">
        <v>2</v>
      </c>
      <c r="I54" s="335">
        <v>0</v>
      </c>
      <c r="J54" s="335" t="s">
        <v>9</v>
      </c>
      <c r="K54" s="335">
        <v>0</v>
      </c>
      <c r="L54" s="335" t="s">
        <v>9</v>
      </c>
      <c r="M54" s="335">
        <v>0</v>
      </c>
    </row>
    <row r="55" spans="1:13" s="268" customFormat="1" ht="22.5" customHeight="1">
      <c r="A55" s="269" t="s">
        <v>287</v>
      </c>
      <c r="B55" s="245" t="s">
        <v>9</v>
      </c>
      <c r="C55" s="245">
        <v>2</v>
      </c>
      <c r="D55" s="245" t="s">
        <v>9</v>
      </c>
      <c r="E55" s="245" t="s">
        <v>9</v>
      </c>
      <c r="F55" s="335">
        <v>1</v>
      </c>
      <c r="G55" s="335">
        <v>3</v>
      </c>
      <c r="H55" s="335">
        <v>0</v>
      </c>
      <c r="I55" s="335">
        <v>1</v>
      </c>
      <c r="J55" s="335">
        <v>1</v>
      </c>
      <c r="K55" s="335">
        <v>5</v>
      </c>
      <c r="L55" s="335">
        <v>1</v>
      </c>
      <c r="M55" s="335">
        <v>0</v>
      </c>
    </row>
    <row r="56" spans="1:13" s="268" customFormat="1" ht="22.5" customHeight="1">
      <c r="A56" s="269" t="s">
        <v>288</v>
      </c>
      <c r="B56" s="245" t="s">
        <v>9</v>
      </c>
      <c r="C56" s="245" t="s">
        <v>9</v>
      </c>
      <c r="D56" s="245" t="s">
        <v>9</v>
      </c>
      <c r="E56" s="245" t="s">
        <v>9</v>
      </c>
      <c r="F56" s="335">
        <v>0</v>
      </c>
      <c r="G56" s="335">
        <v>0</v>
      </c>
      <c r="H56" s="335">
        <v>0</v>
      </c>
      <c r="I56" s="335">
        <v>0</v>
      </c>
      <c r="J56" s="335">
        <v>0</v>
      </c>
      <c r="K56" s="335">
        <v>0</v>
      </c>
      <c r="L56" s="335">
        <v>0</v>
      </c>
      <c r="M56" s="335">
        <v>0</v>
      </c>
    </row>
    <row r="57" spans="1:13" s="268" customFormat="1" ht="36" customHeight="1">
      <c r="A57" s="269" t="s">
        <v>289</v>
      </c>
      <c r="B57" s="245" t="s">
        <v>9</v>
      </c>
      <c r="C57" s="245" t="s">
        <v>9</v>
      </c>
      <c r="D57" s="245" t="s">
        <v>9</v>
      </c>
      <c r="E57" s="245" t="s">
        <v>9</v>
      </c>
      <c r="F57" s="335">
        <v>3</v>
      </c>
      <c r="G57" s="335">
        <v>0</v>
      </c>
      <c r="H57" s="335">
        <v>0</v>
      </c>
      <c r="I57" s="335">
        <v>0</v>
      </c>
      <c r="J57" s="335">
        <v>5</v>
      </c>
      <c r="K57" s="335">
        <v>0</v>
      </c>
      <c r="L57" s="335">
        <v>1</v>
      </c>
      <c r="M57" s="335">
        <v>0</v>
      </c>
    </row>
    <row r="58" spans="1:13" s="268" customFormat="1" ht="36" customHeight="1">
      <c r="A58" s="269" t="s">
        <v>290</v>
      </c>
      <c r="B58" s="245">
        <v>7</v>
      </c>
      <c r="C58" s="245" t="s">
        <v>9</v>
      </c>
      <c r="D58" s="245">
        <v>7</v>
      </c>
      <c r="E58" s="245" t="s">
        <v>9</v>
      </c>
      <c r="F58" s="335">
        <v>4</v>
      </c>
      <c r="G58" s="335">
        <v>0</v>
      </c>
      <c r="H58" s="335">
        <v>3</v>
      </c>
      <c r="I58" s="335">
        <v>0</v>
      </c>
      <c r="J58" s="335">
        <v>7</v>
      </c>
      <c r="K58" s="335">
        <v>0</v>
      </c>
      <c r="L58" s="335">
        <v>5</v>
      </c>
      <c r="M58" s="335">
        <v>0</v>
      </c>
    </row>
    <row r="59" spans="1:13" s="268" customFormat="1" ht="12.75" customHeight="1">
      <c r="A59" s="269" t="s">
        <v>291</v>
      </c>
      <c r="B59" s="245">
        <v>57</v>
      </c>
      <c r="C59" s="245">
        <v>21</v>
      </c>
      <c r="D59" s="245">
        <v>22</v>
      </c>
      <c r="E59" s="245">
        <v>4</v>
      </c>
      <c r="F59" s="335">
        <v>52</v>
      </c>
      <c r="G59" s="335">
        <v>17</v>
      </c>
      <c r="H59" s="335">
        <v>16</v>
      </c>
      <c r="I59" s="335">
        <v>0</v>
      </c>
      <c r="J59" s="335">
        <v>61</v>
      </c>
      <c r="K59" s="335">
        <v>32</v>
      </c>
      <c r="L59" s="335">
        <v>18</v>
      </c>
      <c r="M59" s="335">
        <v>1</v>
      </c>
    </row>
    <row r="60" spans="1:13" s="274" customFormat="1" ht="4.5" customHeight="1" thickBot="1">
      <c r="A60" s="272"/>
      <c r="B60" s="273"/>
      <c r="C60" s="273"/>
      <c r="D60" s="273"/>
      <c r="E60" s="273"/>
      <c r="F60" s="273"/>
      <c r="G60" s="273"/>
      <c r="H60" s="273"/>
      <c r="I60" s="273"/>
      <c r="J60" s="273"/>
      <c r="K60" s="273"/>
      <c r="L60" s="273"/>
      <c r="M60" s="273"/>
    </row>
    <row r="61" spans="1:9" s="274" customFormat="1" ht="3.75" customHeight="1">
      <c r="A61" s="275"/>
      <c r="F61" s="276"/>
      <c r="G61" s="276"/>
      <c r="H61" s="276"/>
      <c r="I61" s="276"/>
    </row>
    <row r="62" spans="1:9" s="274" customFormat="1" ht="10.5" customHeight="1">
      <c r="A62" s="195" t="s">
        <v>469</v>
      </c>
      <c r="F62" s="276"/>
      <c r="G62" s="276"/>
      <c r="H62" s="276"/>
      <c r="I62" s="276"/>
    </row>
    <row r="63" spans="1:9" ht="11.25">
      <c r="A63" s="354" t="s">
        <v>429</v>
      </c>
      <c r="F63" s="277"/>
      <c r="G63" s="277"/>
      <c r="H63" s="277"/>
      <c r="I63" s="277"/>
    </row>
    <row r="64" s="277" customFormat="1" ht="10.5"/>
    <row r="65" s="277" customFormat="1" ht="10.5"/>
    <row r="66" s="277" customFormat="1" ht="10.5"/>
    <row r="67" s="277" customFormat="1" ht="10.5"/>
    <row r="68" s="277" customFormat="1" ht="10.5"/>
    <row r="69" s="277" customFormat="1" ht="10.5"/>
  </sheetData>
  <sheetProtection/>
  <mergeCells count="8">
    <mergeCell ref="A1:M1"/>
    <mergeCell ref="A2:M2"/>
    <mergeCell ref="A3:M3"/>
    <mergeCell ref="L4:M4"/>
    <mergeCell ref="A5:A6"/>
    <mergeCell ref="B5:E5"/>
    <mergeCell ref="F5:I5"/>
    <mergeCell ref="J5:M5"/>
  </mergeCells>
  <printOptions horizontalCentered="1"/>
  <pageMargins left="0.5905511811023623" right="0.5905511811023623" top="0.5118110236220472" bottom="0.3937007874015748" header="0.31496062992125984" footer="0.5118110236220472"/>
  <pageSetup horizontalDpi="600" verticalDpi="600" orientation="portrait" paperSize="9" scale="87" r:id="rId1"/>
  <headerFooter scaleWithDoc="0" alignWithMargins="0">
    <oddHeader>&amp;L&amp;"+,標準"&amp;9 26　司法･警察</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N77"/>
  <sheetViews>
    <sheetView showGridLines="0" zoomScale="120" zoomScaleNormal="120" zoomScaleSheetLayoutView="120" zoomScalePageLayoutView="0" workbookViewId="0" topLeftCell="A1">
      <selection activeCell="L2" sqref="L2:M2"/>
    </sheetView>
  </sheetViews>
  <sheetFormatPr defaultColWidth="8.796875" defaultRowHeight="14.25"/>
  <cols>
    <col min="1" max="1" width="33.8984375" style="278" customWidth="1"/>
    <col min="2" max="13" width="6" style="278" customWidth="1"/>
    <col min="14" max="16384" width="9" style="278" customWidth="1"/>
  </cols>
  <sheetData>
    <row r="1" spans="1:13" ht="57.75" customHeight="1">
      <c r="A1" s="519" t="s">
        <v>221</v>
      </c>
      <c r="B1" s="519"/>
      <c r="C1" s="519"/>
      <c r="D1" s="519"/>
      <c r="E1" s="519"/>
      <c r="F1" s="519"/>
      <c r="G1" s="519"/>
      <c r="H1" s="519"/>
      <c r="I1" s="519"/>
      <c r="J1" s="519"/>
      <c r="K1" s="519"/>
      <c r="L1" s="519"/>
      <c r="M1" s="519"/>
    </row>
    <row r="2" spans="1:13" ht="12" thickBot="1">
      <c r="A2" s="279"/>
      <c r="H2" s="280"/>
      <c r="I2" s="280"/>
      <c r="L2" s="513" t="s">
        <v>235</v>
      </c>
      <c r="M2" s="513"/>
    </row>
    <row r="3" spans="1:14" ht="16.5" customHeight="1">
      <c r="A3" s="520" t="s">
        <v>236</v>
      </c>
      <c r="B3" s="522" t="s">
        <v>50</v>
      </c>
      <c r="C3" s="523"/>
      <c r="D3" s="523"/>
      <c r="E3" s="524"/>
      <c r="F3" s="522" t="s">
        <v>403</v>
      </c>
      <c r="G3" s="523"/>
      <c r="H3" s="523"/>
      <c r="I3" s="524"/>
      <c r="J3" s="522" t="s">
        <v>474</v>
      </c>
      <c r="K3" s="523"/>
      <c r="L3" s="523"/>
      <c r="M3" s="524"/>
      <c r="N3" s="281"/>
    </row>
    <row r="4" spans="1:14" ht="30" customHeight="1">
      <c r="A4" s="521"/>
      <c r="B4" s="222" t="s">
        <v>238</v>
      </c>
      <c r="C4" s="282" t="s">
        <v>239</v>
      </c>
      <c r="D4" s="222" t="s">
        <v>240</v>
      </c>
      <c r="E4" s="221" t="s">
        <v>241</v>
      </c>
      <c r="F4" s="222" t="s">
        <v>238</v>
      </c>
      <c r="G4" s="282" t="s">
        <v>239</v>
      </c>
      <c r="H4" s="222" t="s">
        <v>240</v>
      </c>
      <c r="I4" s="221" t="s">
        <v>241</v>
      </c>
      <c r="J4" s="222" t="s">
        <v>238</v>
      </c>
      <c r="K4" s="282" t="s">
        <v>239</v>
      </c>
      <c r="L4" s="222" t="s">
        <v>240</v>
      </c>
      <c r="M4" s="221" t="s">
        <v>241</v>
      </c>
      <c r="N4" s="281"/>
    </row>
    <row r="5" spans="1:13" ht="6" customHeight="1">
      <c r="A5" s="283"/>
      <c r="B5" s="284"/>
      <c r="C5" s="284"/>
      <c r="D5" s="284"/>
      <c r="E5" s="284"/>
      <c r="F5" s="284"/>
      <c r="G5" s="284"/>
      <c r="H5" s="284"/>
      <c r="I5" s="284"/>
      <c r="J5" s="284"/>
      <c r="K5" s="284"/>
      <c r="L5" s="284"/>
      <c r="M5" s="284"/>
    </row>
    <row r="6" spans="1:13" s="286" customFormat="1" ht="10.5">
      <c r="A6" s="285" t="s">
        <v>292</v>
      </c>
      <c r="B6" s="245">
        <v>1070</v>
      </c>
      <c r="C6" s="245">
        <v>525</v>
      </c>
      <c r="D6" s="245">
        <v>317</v>
      </c>
      <c r="E6" s="245">
        <v>41</v>
      </c>
      <c r="F6" s="245">
        <v>1108</v>
      </c>
      <c r="G6" s="245">
        <v>588</v>
      </c>
      <c r="H6" s="245">
        <v>308</v>
      </c>
      <c r="I6" s="245">
        <v>39</v>
      </c>
      <c r="J6" s="245">
        <v>1203</v>
      </c>
      <c r="K6" s="245">
        <v>707</v>
      </c>
      <c r="L6" s="245">
        <v>364</v>
      </c>
      <c r="M6" s="245">
        <v>34</v>
      </c>
    </row>
    <row r="7" spans="1:13" s="286" customFormat="1" ht="10.5">
      <c r="A7" s="287" t="s">
        <v>293</v>
      </c>
      <c r="B7" s="245" t="s">
        <v>477</v>
      </c>
      <c r="C7" s="245" t="s">
        <v>477</v>
      </c>
      <c r="D7" s="245" t="s">
        <v>477</v>
      </c>
      <c r="E7" s="245" t="s">
        <v>477</v>
      </c>
      <c r="F7" s="335">
        <v>0</v>
      </c>
      <c r="G7" s="335">
        <v>0</v>
      </c>
      <c r="H7" s="335">
        <v>0</v>
      </c>
      <c r="I7" s="335">
        <v>0</v>
      </c>
      <c r="J7" s="335">
        <v>0</v>
      </c>
      <c r="K7" s="335">
        <v>0</v>
      </c>
      <c r="L7" s="335">
        <v>0</v>
      </c>
      <c r="M7" s="335">
        <v>0</v>
      </c>
    </row>
    <row r="8" spans="1:13" s="286" customFormat="1" ht="10.5">
      <c r="A8" s="287" t="s">
        <v>294</v>
      </c>
      <c r="B8" s="245" t="s">
        <v>477</v>
      </c>
      <c r="C8" s="245" t="s">
        <v>477</v>
      </c>
      <c r="D8" s="245" t="s">
        <v>477</v>
      </c>
      <c r="E8" s="245" t="s">
        <v>477</v>
      </c>
      <c r="F8" s="335">
        <v>5</v>
      </c>
      <c r="G8" s="335">
        <v>4</v>
      </c>
      <c r="H8" s="335">
        <v>1</v>
      </c>
      <c r="I8" s="335">
        <v>0</v>
      </c>
      <c r="J8" s="335">
        <v>0</v>
      </c>
      <c r="K8" s="335">
        <v>0</v>
      </c>
      <c r="L8" s="335">
        <v>0</v>
      </c>
      <c r="M8" s="335">
        <v>0</v>
      </c>
    </row>
    <row r="9" spans="1:13" s="286" customFormat="1" ht="10.5" customHeight="1">
      <c r="A9" s="287" t="s">
        <v>295</v>
      </c>
      <c r="B9" s="245">
        <v>2</v>
      </c>
      <c r="C9" s="245" t="s">
        <v>477</v>
      </c>
      <c r="D9" s="245">
        <v>1</v>
      </c>
      <c r="E9" s="245" t="s">
        <v>477</v>
      </c>
      <c r="F9" s="335">
        <v>0</v>
      </c>
      <c r="G9" s="335">
        <v>0</v>
      </c>
      <c r="H9" s="335">
        <v>0</v>
      </c>
      <c r="I9" s="335">
        <v>0</v>
      </c>
      <c r="J9" s="335">
        <v>4</v>
      </c>
      <c r="K9" s="335">
        <v>2</v>
      </c>
      <c r="L9" s="335">
        <v>0</v>
      </c>
      <c r="M9" s="335">
        <v>0</v>
      </c>
    </row>
    <row r="10" spans="1:13" s="286" customFormat="1" ht="10.5">
      <c r="A10" s="287" t="s">
        <v>296</v>
      </c>
      <c r="B10" s="245" t="s">
        <v>405</v>
      </c>
      <c r="C10" s="245" t="s">
        <v>477</v>
      </c>
      <c r="D10" s="245" t="s">
        <v>477</v>
      </c>
      <c r="E10" s="245" t="s">
        <v>477</v>
      </c>
      <c r="F10" s="335">
        <v>0</v>
      </c>
      <c r="G10" s="335">
        <v>0</v>
      </c>
      <c r="H10" s="335">
        <v>0</v>
      </c>
      <c r="I10" s="335">
        <v>0</v>
      </c>
      <c r="J10" s="335">
        <v>0</v>
      </c>
      <c r="K10" s="335">
        <v>0</v>
      </c>
      <c r="L10" s="335">
        <v>0</v>
      </c>
      <c r="M10" s="335">
        <v>0</v>
      </c>
    </row>
    <row r="11" spans="1:13" s="286" customFormat="1" ht="10.5">
      <c r="A11" s="287" t="s">
        <v>297</v>
      </c>
      <c r="B11" s="245" t="s">
        <v>477</v>
      </c>
      <c r="C11" s="245" t="s">
        <v>477</v>
      </c>
      <c r="D11" s="245" t="s">
        <v>477</v>
      </c>
      <c r="E11" s="245" t="s">
        <v>478</v>
      </c>
      <c r="F11" s="335">
        <v>0</v>
      </c>
      <c r="G11" s="335">
        <v>0</v>
      </c>
      <c r="H11" s="335">
        <v>0</v>
      </c>
      <c r="I11" s="335">
        <v>0</v>
      </c>
      <c r="J11" s="335">
        <v>0</v>
      </c>
      <c r="K11" s="335">
        <v>0</v>
      </c>
      <c r="L11" s="335">
        <v>0</v>
      </c>
      <c r="M11" s="335">
        <v>0</v>
      </c>
    </row>
    <row r="12" spans="1:13" s="286" customFormat="1" ht="10.5">
      <c r="A12" s="287" t="s">
        <v>298</v>
      </c>
      <c r="B12" s="245">
        <v>32</v>
      </c>
      <c r="C12" s="245">
        <v>6</v>
      </c>
      <c r="D12" s="245">
        <v>27</v>
      </c>
      <c r="E12" s="245" t="s">
        <v>477</v>
      </c>
      <c r="F12" s="335">
        <v>20</v>
      </c>
      <c r="G12" s="335">
        <v>1</v>
      </c>
      <c r="H12" s="335">
        <v>17</v>
      </c>
      <c r="I12" s="335">
        <v>0</v>
      </c>
      <c r="J12" s="335">
        <v>47</v>
      </c>
      <c r="K12" s="335">
        <v>6</v>
      </c>
      <c r="L12" s="335">
        <v>40</v>
      </c>
      <c r="M12" s="335">
        <v>0</v>
      </c>
    </row>
    <row r="13" spans="1:13" s="286" customFormat="1" ht="21">
      <c r="A13" s="287" t="s">
        <v>299</v>
      </c>
      <c r="B13" s="245">
        <v>69</v>
      </c>
      <c r="C13" s="245">
        <v>26</v>
      </c>
      <c r="D13" s="245">
        <v>37</v>
      </c>
      <c r="E13" s="245">
        <v>1</v>
      </c>
      <c r="F13" s="335">
        <v>66</v>
      </c>
      <c r="G13" s="335">
        <v>34</v>
      </c>
      <c r="H13" s="335">
        <v>26</v>
      </c>
      <c r="I13" s="335">
        <v>6</v>
      </c>
      <c r="J13" s="335">
        <v>65</v>
      </c>
      <c r="K13" s="335">
        <v>42</v>
      </c>
      <c r="L13" s="335">
        <v>24</v>
      </c>
      <c r="M13" s="335">
        <v>2</v>
      </c>
    </row>
    <row r="14" spans="1:13" s="286" customFormat="1" ht="10.5">
      <c r="A14" s="287" t="s">
        <v>300</v>
      </c>
      <c r="B14" s="245" t="s">
        <v>477</v>
      </c>
      <c r="C14" s="245" t="s">
        <v>477</v>
      </c>
      <c r="D14" s="245" t="s">
        <v>477</v>
      </c>
      <c r="E14" s="245" t="s">
        <v>477</v>
      </c>
      <c r="F14" s="335">
        <v>0</v>
      </c>
      <c r="G14" s="335">
        <v>0</v>
      </c>
      <c r="H14" s="335">
        <v>0</v>
      </c>
      <c r="I14" s="335">
        <v>0</v>
      </c>
      <c r="J14" s="335">
        <v>0</v>
      </c>
      <c r="K14" s="335">
        <v>0</v>
      </c>
      <c r="L14" s="335">
        <v>0</v>
      </c>
      <c r="M14" s="335">
        <v>0</v>
      </c>
    </row>
    <row r="15" spans="1:13" s="286" customFormat="1" ht="10.5">
      <c r="A15" s="287" t="s">
        <v>301</v>
      </c>
      <c r="B15" s="245">
        <v>5</v>
      </c>
      <c r="C15" s="245">
        <v>1</v>
      </c>
      <c r="D15" s="245">
        <v>2</v>
      </c>
      <c r="E15" s="245" t="s">
        <v>9</v>
      </c>
      <c r="F15" s="245">
        <v>9</v>
      </c>
      <c r="G15" s="245" t="s">
        <v>9</v>
      </c>
      <c r="H15" s="245">
        <v>1</v>
      </c>
      <c r="I15" s="245" t="s">
        <v>9</v>
      </c>
      <c r="J15" s="245">
        <v>4</v>
      </c>
      <c r="K15" s="245" t="s">
        <v>475</v>
      </c>
      <c r="L15" s="245">
        <v>2</v>
      </c>
      <c r="M15" s="245" t="s">
        <v>476</v>
      </c>
    </row>
    <row r="16" spans="1:13" s="286" customFormat="1" ht="10.5">
      <c r="A16" s="287" t="s">
        <v>302</v>
      </c>
      <c r="B16" s="245">
        <v>83</v>
      </c>
      <c r="C16" s="245">
        <v>23</v>
      </c>
      <c r="D16" s="245">
        <v>39</v>
      </c>
      <c r="E16" s="245">
        <v>5</v>
      </c>
      <c r="F16" s="335">
        <v>60</v>
      </c>
      <c r="G16" s="335">
        <v>20</v>
      </c>
      <c r="H16" s="335">
        <v>33</v>
      </c>
      <c r="I16" s="335">
        <v>4</v>
      </c>
      <c r="J16" s="335">
        <v>80</v>
      </c>
      <c r="K16" s="335">
        <v>14</v>
      </c>
      <c r="L16" s="335">
        <v>45</v>
      </c>
      <c r="M16" s="335">
        <v>1</v>
      </c>
    </row>
    <row r="17" spans="1:13" s="286" customFormat="1" ht="10.5">
      <c r="A17" s="287" t="s">
        <v>303</v>
      </c>
      <c r="B17" s="245">
        <v>10</v>
      </c>
      <c r="C17" s="245">
        <v>6</v>
      </c>
      <c r="D17" s="245">
        <v>2</v>
      </c>
      <c r="E17" s="245" t="s">
        <v>9</v>
      </c>
      <c r="F17" s="245">
        <v>10</v>
      </c>
      <c r="G17" s="245">
        <v>5</v>
      </c>
      <c r="H17" s="245">
        <v>5</v>
      </c>
      <c r="I17" s="245" t="s">
        <v>9</v>
      </c>
      <c r="J17" s="245">
        <v>19</v>
      </c>
      <c r="K17" s="245">
        <v>12</v>
      </c>
      <c r="L17" s="245">
        <v>8</v>
      </c>
      <c r="M17" s="245" t="s">
        <v>477</v>
      </c>
    </row>
    <row r="18" spans="1:13" s="286" customFormat="1" ht="21">
      <c r="A18" s="287" t="s">
        <v>481</v>
      </c>
      <c r="B18" s="245">
        <v>35</v>
      </c>
      <c r="C18" s="245">
        <v>15</v>
      </c>
      <c r="D18" s="245">
        <v>3</v>
      </c>
      <c r="E18" s="245">
        <v>10</v>
      </c>
      <c r="F18" s="245">
        <v>32</v>
      </c>
      <c r="G18" s="245">
        <v>20</v>
      </c>
      <c r="H18" s="245" t="s">
        <v>9</v>
      </c>
      <c r="I18" s="245">
        <v>9</v>
      </c>
      <c r="J18" s="245">
        <v>44</v>
      </c>
      <c r="K18" s="245">
        <v>28</v>
      </c>
      <c r="L18" s="245">
        <v>2</v>
      </c>
      <c r="M18" s="245">
        <v>12</v>
      </c>
    </row>
    <row r="19" spans="1:13" s="286" customFormat="1" ht="21">
      <c r="A19" s="287" t="s">
        <v>304</v>
      </c>
      <c r="B19" s="245" t="s">
        <v>477</v>
      </c>
      <c r="C19" s="245" t="s">
        <v>477</v>
      </c>
      <c r="D19" s="245" t="s">
        <v>477</v>
      </c>
      <c r="E19" s="245" t="s">
        <v>477</v>
      </c>
      <c r="F19" s="335">
        <v>0</v>
      </c>
      <c r="G19" s="335">
        <v>0</v>
      </c>
      <c r="H19" s="335">
        <v>0</v>
      </c>
      <c r="I19" s="335">
        <v>0</v>
      </c>
      <c r="J19" s="335">
        <v>0</v>
      </c>
      <c r="K19" s="335">
        <v>0</v>
      </c>
      <c r="L19" s="335">
        <v>0</v>
      </c>
      <c r="M19" s="335">
        <v>0</v>
      </c>
    </row>
    <row r="20" spans="1:13" s="286" customFormat="1" ht="10.5">
      <c r="A20" s="287" t="s">
        <v>305</v>
      </c>
      <c r="B20" s="245">
        <v>10</v>
      </c>
      <c r="C20" s="245">
        <v>4</v>
      </c>
      <c r="D20" s="245" t="s">
        <v>477</v>
      </c>
      <c r="E20" s="245">
        <v>3</v>
      </c>
      <c r="F20" s="335">
        <v>9</v>
      </c>
      <c r="G20" s="335">
        <v>7</v>
      </c>
      <c r="H20" s="335">
        <v>0</v>
      </c>
      <c r="I20" s="335">
        <v>1</v>
      </c>
      <c r="J20" s="335">
        <v>20</v>
      </c>
      <c r="K20" s="335">
        <v>16</v>
      </c>
      <c r="L20" s="335">
        <v>2</v>
      </c>
      <c r="M20" s="335">
        <v>1</v>
      </c>
    </row>
    <row r="21" spans="1:13" s="286" customFormat="1" ht="10.5">
      <c r="A21" s="287" t="s">
        <v>306</v>
      </c>
      <c r="B21" s="245">
        <v>93</v>
      </c>
      <c r="C21" s="245">
        <v>86</v>
      </c>
      <c r="D21" s="245">
        <v>6</v>
      </c>
      <c r="E21" s="245">
        <v>2</v>
      </c>
      <c r="F21" s="335">
        <v>79</v>
      </c>
      <c r="G21" s="335">
        <v>78</v>
      </c>
      <c r="H21" s="335">
        <v>2</v>
      </c>
      <c r="I21" s="335">
        <v>1</v>
      </c>
      <c r="J21" s="335">
        <v>89</v>
      </c>
      <c r="K21" s="335">
        <v>81</v>
      </c>
      <c r="L21" s="335">
        <v>1</v>
      </c>
      <c r="M21" s="335">
        <v>0</v>
      </c>
    </row>
    <row r="22" spans="1:13" s="286" customFormat="1" ht="10.5">
      <c r="A22" s="287" t="s">
        <v>307</v>
      </c>
      <c r="B22" s="245">
        <v>4</v>
      </c>
      <c r="C22" s="245">
        <v>6</v>
      </c>
      <c r="D22" s="245" t="s">
        <v>477</v>
      </c>
      <c r="E22" s="245" t="s">
        <v>477</v>
      </c>
      <c r="F22" s="335">
        <v>1</v>
      </c>
      <c r="G22" s="335">
        <v>0</v>
      </c>
      <c r="H22" s="335">
        <v>0</v>
      </c>
      <c r="I22" s="335">
        <v>0</v>
      </c>
      <c r="J22" s="335">
        <v>2</v>
      </c>
      <c r="K22" s="335">
        <v>1</v>
      </c>
      <c r="L22" s="335">
        <v>1</v>
      </c>
      <c r="M22" s="335">
        <v>0</v>
      </c>
    </row>
    <row r="23" spans="1:13" s="286" customFormat="1" ht="10.5">
      <c r="A23" s="287" t="s">
        <v>308</v>
      </c>
      <c r="B23" s="245">
        <v>34</v>
      </c>
      <c r="C23" s="245">
        <v>17</v>
      </c>
      <c r="D23" s="245">
        <v>14</v>
      </c>
      <c r="E23" s="245" t="s">
        <v>477</v>
      </c>
      <c r="F23" s="335">
        <v>44</v>
      </c>
      <c r="G23" s="335">
        <v>32</v>
      </c>
      <c r="H23" s="335">
        <v>4</v>
      </c>
      <c r="I23" s="335">
        <v>2</v>
      </c>
      <c r="J23" s="335">
        <v>47</v>
      </c>
      <c r="K23" s="335">
        <v>40</v>
      </c>
      <c r="L23" s="335">
        <v>17</v>
      </c>
      <c r="M23" s="335">
        <v>0</v>
      </c>
    </row>
    <row r="24" spans="1:13" s="286" customFormat="1" ht="10.5">
      <c r="A24" s="287" t="s">
        <v>309</v>
      </c>
      <c r="B24" s="245" t="s">
        <v>477</v>
      </c>
      <c r="C24" s="245" t="s">
        <v>477</v>
      </c>
      <c r="D24" s="245" t="s">
        <v>477</v>
      </c>
      <c r="E24" s="245" t="s">
        <v>477</v>
      </c>
      <c r="F24" s="335">
        <v>0</v>
      </c>
      <c r="G24" s="335">
        <v>0</v>
      </c>
      <c r="H24" s="335">
        <v>0</v>
      </c>
      <c r="I24" s="335">
        <v>0</v>
      </c>
      <c r="J24" s="335">
        <v>0</v>
      </c>
      <c r="K24" s="335">
        <v>0</v>
      </c>
      <c r="L24" s="335">
        <v>0</v>
      </c>
      <c r="M24" s="335">
        <v>0</v>
      </c>
    </row>
    <row r="25" spans="1:13" s="286" customFormat="1" ht="21">
      <c r="A25" s="287" t="s">
        <v>310</v>
      </c>
      <c r="B25" s="245">
        <v>28</v>
      </c>
      <c r="C25" s="245">
        <v>17</v>
      </c>
      <c r="D25" s="245">
        <v>2</v>
      </c>
      <c r="E25" s="245" t="s">
        <v>477</v>
      </c>
      <c r="F25" s="335">
        <v>16</v>
      </c>
      <c r="G25" s="335">
        <v>7</v>
      </c>
      <c r="H25" s="335">
        <v>9</v>
      </c>
      <c r="I25" s="335">
        <v>0</v>
      </c>
      <c r="J25" s="335">
        <v>6</v>
      </c>
      <c r="K25" s="335">
        <v>1</v>
      </c>
      <c r="L25" s="335">
        <v>4</v>
      </c>
      <c r="M25" s="335">
        <v>0</v>
      </c>
    </row>
    <row r="26" spans="1:13" s="286" customFormat="1" ht="10.5">
      <c r="A26" s="287" t="s">
        <v>311</v>
      </c>
      <c r="B26" s="245">
        <v>89</v>
      </c>
      <c r="C26" s="245">
        <v>30</v>
      </c>
      <c r="D26" s="245">
        <v>15</v>
      </c>
      <c r="E26" s="245">
        <v>2</v>
      </c>
      <c r="F26" s="245">
        <v>132</v>
      </c>
      <c r="G26" s="245">
        <v>62</v>
      </c>
      <c r="H26" s="245">
        <v>21</v>
      </c>
      <c r="I26" s="245">
        <v>5</v>
      </c>
      <c r="J26" s="245">
        <v>100</v>
      </c>
      <c r="K26" s="245">
        <v>48</v>
      </c>
      <c r="L26" s="245">
        <v>12</v>
      </c>
      <c r="M26" s="245">
        <v>5</v>
      </c>
    </row>
    <row r="27" spans="1:13" s="286" customFormat="1" ht="10.5">
      <c r="A27" s="287" t="s">
        <v>312</v>
      </c>
      <c r="B27" s="245">
        <v>24</v>
      </c>
      <c r="C27" s="245">
        <v>12</v>
      </c>
      <c r="D27" s="245">
        <v>3</v>
      </c>
      <c r="E27" s="245" t="s">
        <v>9</v>
      </c>
      <c r="F27" s="245">
        <v>28</v>
      </c>
      <c r="G27" s="245">
        <v>11</v>
      </c>
      <c r="H27" s="245">
        <v>4</v>
      </c>
      <c r="I27" s="245" t="s">
        <v>9</v>
      </c>
      <c r="J27" s="245">
        <v>13</v>
      </c>
      <c r="K27" s="245">
        <v>7</v>
      </c>
      <c r="L27" s="245">
        <v>3</v>
      </c>
      <c r="M27" s="245" t="s">
        <v>477</v>
      </c>
    </row>
    <row r="28" spans="1:13" s="286" customFormat="1" ht="10.5">
      <c r="A28" s="287" t="s">
        <v>313</v>
      </c>
      <c r="B28" s="245">
        <v>124</v>
      </c>
      <c r="C28" s="245">
        <v>86</v>
      </c>
      <c r="D28" s="245">
        <v>3</v>
      </c>
      <c r="E28" s="245">
        <v>2</v>
      </c>
      <c r="F28" s="245">
        <v>128</v>
      </c>
      <c r="G28" s="245">
        <v>84</v>
      </c>
      <c r="H28" s="245">
        <v>12</v>
      </c>
      <c r="I28" s="245" t="s">
        <v>9</v>
      </c>
      <c r="J28" s="245">
        <v>180</v>
      </c>
      <c r="K28" s="245">
        <v>131</v>
      </c>
      <c r="L28" s="245">
        <v>8</v>
      </c>
      <c r="M28" s="245" t="s">
        <v>477</v>
      </c>
    </row>
    <row r="29" spans="1:13" s="286" customFormat="1" ht="10.5">
      <c r="A29" s="287" t="s">
        <v>314</v>
      </c>
      <c r="B29" s="245" t="s">
        <v>477</v>
      </c>
      <c r="C29" s="245" t="s">
        <v>477</v>
      </c>
      <c r="D29" s="245" t="s">
        <v>477</v>
      </c>
      <c r="E29" s="245" t="s">
        <v>477</v>
      </c>
      <c r="F29" s="335">
        <v>0</v>
      </c>
      <c r="G29" s="335">
        <v>0</v>
      </c>
      <c r="H29" s="335">
        <v>0</v>
      </c>
      <c r="I29" s="335">
        <v>0</v>
      </c>
      <c r="J29" s="335">
        <v>0</v>
      </c>
      <c r="K29" s="335">
        <v>0</v>
      </c>
      <c r="L29" s="335">
        <v>0</v>
      </c>
      <c r="M29" s="335">
        <v>0</v>
      </c>
    </row>
    <row r="30" spans="1:13" s="286" customFormat="1" ht="10.5">
      <c r="A30" s="287" t="s">
        <v>315</v>
      </c>
      <c r="B30" s="245">
        <v>15</v>
      </c>
      <c r="C30" s="245">
        <v>6</v>
      </c>
      <c r="D30" s="245">
        <v>2</v>
      </c>
      <c r="E30" s="245">
        <v>6</v>
      </c>
      <c r="F30" s="245">
        <v>16</v>
      </c>
      <c r="G30" s="245">
        <v>10</v>
      </c>
      <c r="H30" s="245">
        <v>1</v>
      </c>
      <c r="I30" s="245">
        <v>2</v>
      </c>
      <c r="J30" s="245">
        <v>16</v>
      </c>
      <c r="K30" s="245">
        <v>12</v>
      </c>
      <c r="L30" s="245" t="s">
        <v>477</v>
      </c>
      <c r="M30" s="245">
        <v>4</v>
      </c>
    </row>
    <row r="31" spans="1:13" s="286" customFormat="1" ht="42">
      <c r="A31" s="287" t="s">
        <v>316</v>
      </c>
      <c r="B31" s="246" t="s">
        <v>477</v>
      </c>
      <c r="C31" s="246">
        <v>5</v>
      </c>
      <c r="D31" s="246" t="s">
        <v>477</v>
      </c>
      <c r="E31" s="246" t="s">
        <v>477</v>
      </c>
      <c r="F31" s="335">
        <v>5</v>
      </c>
      <c r="G31" s="335">
        <v>0</v>
      </c>
      <c r="H31" s="335">
        <v>5</v>
      </c>
      <c r="I31" s="335">
        <v>0</v>
      </c>
      <c r="J31" s="335">
        <v>1</v>
      </c>
      <c r="K31" s="335">
        <v>3</v>
      </c>
      <c r="L31" s="335">
        <v>1</v>
      </c>
      <c r="M31" s="335">
        <v>0</v>
      </c>
    </row>
    <row r="32" spans="1:13" s="286" customFormat="1" ht="10.5">
      <c r="A32" s="287" t="s">
        <v>317</v>
      </c>
      <c r="B32" s="246">
        <v>16</v>
      </c>
      <c r="C32" s="246" t="s">
        <v>477</v>
      </c>
      <c r="D32" s="246">
        <v>11</v>
      </c>
      <c r="E32" s="246" t="s">
        <v>477</v>
      </c>
      <c r="F32" s="335">
        <v>7</v>
      </c>
      <c r="G32" s="335">
        <v>0</v>
      </c>
      <c r="H32" s="335">
        <v>7</v>
      </c>
      <c r="I32" s="335">
        <v>0</v>
      </c>
      <c r="J32" s="335">
        <v>13</v>
      </c>
      <c r="K32" s="335">
        <v>0</v>
      </c>
      <c r="L32" s="335">
        <v>8</v>
      </c>
      <c r="M32" s="335">
        <v>0</v>
      </c>
    </row>
    <row r="33" spans="1:13" s="286" customFormat="1" ht="10.5">
      <c r="A33" s="287" t="s">
        <v>318</v>
      </c>
      <c r="B33" s="245">
        <v>8</v>
      </c>
      <c r="C33" s="245">
        <v>2</v>
      </c>
      <c r="D33" s="245">
        <v>5</v>
      </c>
      <c r="E33" s="245" t="s">
        <v>477</v>
      </c>
      <c r="F33" s="245">
        <v>4</v>
      </c>
      <c r="G33" s="245" t="s">
        <v>9</v>
      </c>
      <c r="H33" s="245">
        <v>2</v>
      </c>
      <c r="I33" s="335">
        <v>0</v>
      </c>
      <c r="J33" s="245">
        <v>12</v>
      </c>
      <c r="K33" s="245">
        <v>4</v>
      </c>
      <c r="L33" s="245">
        <v>9</v>
      </c>
      <c r="M33" s="335">
        <v>0</v>
      </c>
    </row>
    <row r="34" spans="1:13" s="286" customFormat="1" ht="10.5">
      <c r="A34" s="287" t="s">
        <v>319</v>
      </c>
      <c r="B34" s="245">
        <v>5</v>
      </c>
      <c r="C34" s="245">
        <v>4</v>
      </c>
      <c r="D34" s="245" t="s">
        <v>477</v>
      </c>
      <c r="E34" s="246" t="s">
        <v>477</v>
      </c>
      <c r="F34" s="335">
        <v>9</v>
      </c>
      <c r="G34" s="335">
        <v>3</v>
      </c>
      <c r="H34" s="335">
        <v>5</v>
      </c>
      <c r="I34" s="335">
        <v>0</v>
      </c>
      <c r="J34" s="335">
        <v>17</v>
      </c>
      <c r="K34" s="335">
        <v>10</v>
      </c>
      <c r="L34" s="335">
        <v>4</v>
      </c>
      <c r="M34" s="335">
        <v>0</v>
      </c>
    </row>
    <row r="35" spans="1:13" s="286" customFormat="1" ht="10.5">
      <c r="A35" s="287" t="s">
        <v>320</v>
      </c>
      <c r="B35" s="245" t="s">
        <v>477</v>
      </c>
      <c r="C35" s="245" t="s">
        <v>477</v>
      </c>
      <c r="D35" s="245" t="s">
        <v>477</v>
      </c>
      <c r="E35" s="245" t="s">
        <v>477</v>
      </c>
      <c r="F35" s="335">
        <v>0</v>
      </c>
      <c r="G35" s="335">
        <v>0</v>
      </c>
      <c r="H35" s="335">
        <v>0</v>
      </c>
      <c r="I35" s="335">
        <v>0</v>
      </c>
      <c r="J35" s="335">
        <v>0</v>
      </c>
      <c r="K35" s="335">
        <v>0</v>
      </c>
      <c r="L35" s="335">
        <v>0</v>
      </c>
      <c r="M35" s="335">
        <v>0</v>
      </c>
    </row>
    <row r="36" spans="1:13" s="286" customFormat="1" ht="10.5">
      <c r="A36" s="287" t="s">
        <v>321</v>
      </c>
      <c r="B36" s="245" t="s">
        <v>477</v>
      </c>
      <c r="C36" s="245" t="s">
        <v>477</v>
      </c>
      <c r="D36" s="245" t="s">
        <v>477</v>
      </c>
      <c r="E36" s="245" t="s">
        <v>477</v>
      </c>
      <c r="F36" s="335">
        <v>1</v>
      </c>
      <c r="G36" s="335">
        <v>1</v>
      </c>
      <c r="H36" s="335">
        <v>0</v>
      </c>
      <c r="I36" s="335">
        <v>0</v>
      </c>
      <c r="J36" s="335">
        <v>1</v>
      </c>
      <c r="K36" s="335">
        <v>1</v>
      </c>
      <c r="L36" s="335">
        <v>0</v>
      </c>
      <c r="M36" s="335">
        <v>0</v>
      </c>
    </row>
    <row r="37" spans="1:13" s="286" customFormat="1" ht="10.5">
      <c r="A37" s="287" t="s">
        <v>322</v>
      </c>
      <c r="B37" s="245">
        <v>8</v>
      </c>
      <c r="C37" s="245">
        <v>6</v>
      </c>
      <c r="D37" s="245">
        <v>2</v>
      </c>
      <c r="E37" s="245" t="s">
        <v>477</v>
      </c>
      <c r="F37" s="335">
        <v>0</v>
      </c>
      <c r="G37" s="335">
        <v>0</v>
      </c>
      <c r="H37" s="335">
        <v>0</v>
      </c>
      <c r="I37" s="335">
        <v>0</v>
      </c>
      <c r="J37" s="335">
        <v>1</v>
      </c>
      <c r="K37" s="335">
        <v>1</v>
      </c>
      <c r="L37" s="335">
        <v>0</v>
      </c>
      <c r="M37" s="335">
        <v>0</v>
      </c>
    </row>
    <row r="38" spans="1:13" s="286" customFormat="1" ht="10.5">
      <c r="A38" s="287" t="s">
        <v>323</v>
      </c>
      <c r="B38" s="245" t="s">
        <v>480</v>
      </c>
      <c r="C38" s="245" t="s">
        <v>480</v>
      </c>
      <c r="D38" s="245" t="s">
        <v>477</v>
      </c>
      <c r="E38" s="245" t="s">
        <v>477</v>
      </c>
      <c r="F38" s="335">
        <v>2</v>
      </c>
      <c r="G38" s="335">
        <v>2</v>
      </c>
      <c r="H38" s="335">
        <v>0</v>
      </c>
      <c r="I38" s="335">
        <v>0</v>
      </c>
      <c r="J38" s="335">
        <v>4</v>
      </c>
      <c r="K38" s="335">
        <v>4</v>
      </c>
      <c r="L38" s="335">
        <v>0</v>
      </c>
      <c r="M38" s="335">
        <v>0</v>
      </c>
    </row>
    <row r="39" spans="1:13" s="286" customFormat="1" ht="10.5">
      <c r="A39" s="287" t="s">
        <v>324</v>
      </c>
      <c r="B39" s="245">
        <v>11</v>
      </c>
      <c r="C39" s="245">
        <v>4</v>
      </c>
      <c r="D39" s="245">
        <v>1</v>
      </c>
      <c r="E39" s="245" t="s">
        <v>477</v>
      </c>
      <c r="F39" s="335">
        <v>21</v>
      </c>
      <c r="G39" s="335">
        <v>16</v>
      </c>
      <c r="H39" s="335">
        <v>0</v>
      </c>
      <c r="I39" s="335">
        <v>0</v>
      </c>
      <c r="J39" s="335">
        <v>40</v>
      </c>
      <c r="K39" s="335">
        <v>19</v>
      </c>
      <c r="L39" s="335">
        <v>11</v>
      </c>
      <c r="M39" s="335">
        <v>0</v>
      </c>
    </row>
    <row r="40" spans="1:13" s="286" customFormat="1" ht="10.5">
      <c r="A40" s="287" t="s">
        <v>325</v>
      </c>
      <c r="B40" s="245" t="s">
        <v>477</v>
      </c>
      <c r="C40" s="245" t="s">
        <v>477</v>
      </c>
      <c r="D40" s="245" t="s">
        <v>477</v>
      </c>
      <c r="E40" s="245" t="s">
        <v>477</v>
      </c>
      <c r="F40" s="335">
        <v>0</v>
      </c>
      <c r="G40" s="335">
        <v>0</v>
      </c>
      <c r="H40" s="335">
        <v>0</v>
      </c>
      <c r="I40" s="335">
        <v>0</v>
      </c>
      <c r="J40" s="335">
        <v>0</v>
      </c>
      <c r="K40" s="335">
        <v>0</v>
      </c>
      <c r="L40" s="335">
        <v>0</v>
      </c>
      <c r="M40" s="335">
        <v>0</v>
      </c>
    </row>
    <row r="41" spans="1:13" s="286" customFormat="1" ht="21">
      <c r="A41" s="287" t="s">
        <v>326</v>
      </c>
      <c r="B41" s="245">
        <v>19</v>
      </c>
      <c r="C41" s="245">
        <v>17</v>
      </c>
      <c r="D41" s="245">
        <v>2</v>
      </c>
      <c r="E41" s="245" t="s">
        <v>477</v>
      </c>
      <c r="F41" s="335">
        <v>7</v>
      </c>
      <c r="G41" s="335">
        <v>5</v>
      </c>
      <c r="H41" s="335">
        <v>0</v>
      </c>
      <c r="I41" s="335">
        <v>0</v>
      </c>
      <c r="J41" s="335">
        <v>4</v>
      </c>
      <c r="K41" s="335">
        <v>3</v>
      </c>
      <c r="L41" s="335">
        <v>0</v>
      </c>
      <c r="M41" s="335">
        <v>0</v>
      </c>
    </row>
    <row r="42" spans="1:13" s="286" customFormat="1" ht="10.5">
      <c r="A42" s="287" t="s">
        <v>327</v>
      </c>
      <c r="B42" s="245" t="s">
        <v>477</v>
      </c>
      <c r="C42" s="245" t="s">
        <v>477</v>
      </c>
      <c r="D42" s="245" t="s">
        <v>477</v>
      </c>
      <c r="E42" s="245" t="s">
        <v>477</v>
      </c>
      <c r="F42" s="335">
        <v>0</v>
      </c>
      <c r="G42" s="335">
        <v>0</v>
      </c>
      <c r="H42" s="335">
        <v>0</v>
      </c>
      <c r="I42" s="335">
        <v>0</v>
      </c>
      <c r="J42" s="335">
        <v>0</v>
      </c>
      <c r="K42" s="335">
        <v>0</v>
      </c>
      <c r="L42" s="335">
        <v>0</v>
      </c>
      <c r="M42" s="335">
        <v>0</v>
      </c>
    </row>
    <row r="43" spans="1:13" s="286" customFormat="1" ht="10.5">
      <c r="A43" s="287" t="s">
        <v>328</v>
      </c>
      <c r="B43" s="245" t="s">
        <v>477</v>
      </c>
      <c r="C43" s="245" t="s">
        <v>477</v>
      </c>
      <c r="D43" s="245" t="s">
        <v>477</v>
      </c>
      <c r="E43" s="245" t="s">
        <v>477</v>
      </c>
      <c r="F43" s="335">
        <v>0</v>
      </c>
      <c r="G43" s="335">
        <v>0</v>
      </c>
      <c r="H43" s="335">
        <v>0</v>
      </c>
      <c r="I43" s="335">
        <v>0</v>
      </c>
      <c r="J43" s="335">
        <v>0</v>
      </c>
      <c r="K43" s="335">
        <v>0</v>
      </c>
      <c r="L43" s="335">
        <v>0</v>
      </c>
      <c r="M43" s="335">
        <v>0</v>
      </c>
    </row>
    <row r="44" spans="1:13" s="286" customFormat="1" ht="21">
      <c r="A44" s="287" t="s">
        <v>329</v>
      </c>
      <c r="B44" s="245">
        <v>1</v>
      </c>
      <c r="C44" s="245" t="s">
        <v>477</v>
      </c>
      <c r="D44" s="245">
        <v>1</v>
      </c>
      <c r="E44" s="245" t="s">
        <v>477</v>
      </c>
      <c r="F44" s="335">
        <v>3</v>
      </c>
      <c r="G44" s="335">
        <v>1</v>
      </c>
      <c r="H44" s="335">
        <v>1</v>
      </c>
      <c r="I44" s="335">
        <v>0</v>
      </c>
      <c r="J44" s="335">
        <v>3</v>
      </c>
      <c r="K44" s="335">
        <v>2</v>
      </c>
      <c r="L44" s="335">
        <v>1</v>
      </c>
      <c r="M44" s="335">
        <v>0</v>
      </c>
    </row>
    <row r="45" spans="1:13" s="286" customFormat="1" ht="10.5">
      <c r="A45" s="287" t="s">
        <v>330</v>
      </c>
      <c r="B45" s="245" t="s">
        <v>477</v>
      </c>
      <c r="C45" s="245" t="s">
        <v>477</v>
      </c>
      <c r="D45" s="245" t="s">
        <v>477</v>
      </c>
      <c r="E45" s="245" t="s">
        <v>477</v>
      </c>
      <c r="F45" s="335">
        <v>0</v>
      </c>
      <c r="G45" s="335">
        <v>0</v>
      </c>
      <c r="H45" s="335">
        <v>0</v>
      </c>
      <c r="I45" s="335">
        <v>0</v>
      </c>
      <c r="J45" s="335">
        <v>1</v>
      </c>
      <c r="K45" s="335">
        <v>0</v>
      </c>
      <c r="L45" s="335">
        <v>1</v>
      </c>
      <c r="M45" s="335">
        <v>0</v>
      </c>
    </row>
    <row r="46" spans="1:13" s="286" customFormat="1" ht="10.5">
      <c r="A46" s="287" t="s">
        <v>331</v>
      </c>
      <c r="B46" s="245">
        <v>2</v>
      </c>
      <c r="C46" s="245" t="s">
        <v>477</v>
      </c>
      <c r="D46" s="245" t="s">
        <v>477</v>
      </c>
      <c r="E46" s="245" t="s">
        <v>477</v>
      </c>
      <c r="F46" s="335">
        <v>0</v>
      </c>
      <c r="G46" s="335">
        <v>1</v>
      </c>
      <c r="H46" s="335">
        <v>0</v>
      </c>
      <c r="I46" s="335">
        <v>0</v>
      </c>
      <c r="J46" s="335">
        <v>1</v>
      </c>
      <c r="K46" s="335">
        <v>0</v>
      </c>
      <c r="L46" s="335">
        <v>1</v>
      </c>
      <c r="M46" s="335">
        <v>0</v>
      </c>
    </row>
    <row r="47" spans="1:13" s="286" customFormat="1" ht="10.5">
      <c r="A47" s="287" t="s">
        <v>332</v>
      </c>
      <c r="B47" s="245">
        <v>1</v>
      </c>
      <c r="C47" s="245" t="s">
        <v>477</v>
      </c>
      <c r="D47" s="245" t="s">
        <v>477</v>
      </c>
      <c r="E47" s="245" t="s">
        <v>477</v>
      </c>
      <c r="F47" s="335">
        <v>1</v>
      </c>
      <c r="G47" s="335">
        <v>0</v>
      </c>
      <c r="H47" s="335">
        <v>0</v>
      </c>
      <c r="I47" s="335">
        <v>0</v>
      </c>
      <c r="J47" s="335">
        <v>0</v>
      </c>
      <c r="K47" s="335">
        <v>0</v>
      </c>
      <c r="L47" s="335">
        <v>0</v>
      </c>
      <c r="M47" s="335">
        <v>0</v>
      </c>
    </row>
    <row r="48" spans="1:13" s="286" customFormat="1" ht="10.5">
      <c r="A48" s="287" t="s">
        <v>333</v>
      </c>
      <c r="B48" s="245">
        <v>4</v>
      </c>
      <c r="C48" s="245">
        <v>2</v>
      </c>
      <c r="D48" s="245">
        <v>2</v>
      </c>
      <c r="E48" s="245" t="s">
        <v>477</v>
      </c>
      <c r="F48" s="335">
        <v>2</v>
      </c>
      <c r="G48" s="335">
        <v>7</v>
      </c>
      <c r="H48" s="335">
        <v>1</v>
      </c>
      <c r="I48" s="335">
        <v>0</v>
      </c>
      <c r="J48" s="335">
        <v>5</v>
      </c>
      <c r="K48" s="335">
        <v>4</v>
      </c>
      <c r="L48" s="335">
        <v>1</v>
      </c>
      <c r="M48" s="335">
        <v>0</v>
      </c>
    </row>
    <row r="49" spans="1:13" s="286" customFormat="1" ht="10.5">
      <c r="A49" s="287" t="s">
        <v>334</v>
      </c>
      <c r="B49" s="245" t="s">
        <v>477</v>
      </c>
      <c r="C49" s="245" t="s">
        <v>477</v>
      </c>
      <c r="D49" s="245" t="s">
        <v>477</v>
      </c>
      <c r="E49" s="245" t="s">
        <v>477</v>
      </c>
      <c r="F49" s="335">
        <v>0</v>
      </c>
      <c r="G49" s="335">
        <v>0</v>
      </c>
      <c r="H49" s="335">
        <v>0</v>
      </c>
      <c r="I49" s="335">
        <v>0</v>
      </c>
      <c r="J49" s="335">
        <v>0</v>
      </c>
      <c r="K49" s="335">
        <v>0</v>
      </c>
      <c r="L49" s="335">
        <v>0</v>
      </c>
      <c r="M49" s="335">
        <v>0</v>
      </c>
    </row>
    <row r="50" spans="1:13" s="286" customFormat="1" ht="10.5">
      <c r="A50" s="287" t="s">
        <v>335</v>
      </c>
      <c r="B50" s="245" t="s">
        <v>477</v>
      </c>
      <c r="C50" s="245" t="s">
        <v>477</v>
      </c>
      <c r="D50" s="245" t="s">
        <v>477</v>
      </c>
      <c r="E50" s="245" t="s">
        <v>477</v>
      </c>
      <c r="F50" s="335">
        <v>0</v>
      </c>
      <c r="G50" s="335">
        <v>0</v>
      </c>
      <c r="H50" s="335">
        <v>0</v>
      </c>
      <c r="I50" s="335">
        <v>0</v>
      </c>
      <c r="J50" s="335">
        <v>0</v>
      </c>
      <c r="K50" s="335">
        <v>0</v>
      </c>
      <c r="L50" s="335">
        <v>0</v>
      </c>
      <c r="M50" s="335">
        <v>0</v>
      </c>
    </row>
    <row r="51" spans="1:13" s="286" customFormat="1" ht="10.5">
      <c r="A51" s="287" t="s">
        <v>336</v>
      </c>
      <c r="B51" s="245" t="s">
        <v>477</v>
      </c>
      <c r="C51" s="245" t="s">
        <v>477</v>
      </c>
      <c r="D51" s="245" t="s">
        <v>478</v>
      </c>
      <c r="E51" s="245" t="s">
        <v>477</v>
      </c>
      <c r="F51" s="335">
        <v>0</v>
      </c>
      <c r="G51" s="335">
        <v>0</v>
      </c>
      <c r="H51" s="335">
        <v>0</v>
      </c>
      <c r="I51" s="335">
        <v>0</v>
      </c>
      <c r="J51" s="335">
        <v>0</v>
      </c>
      <c r="K51" s="335">
        <v>0</v>
      </c>
      <c r="L51" s="335">
        <v>0</v>
      </c>
      <c r="M51" s="335">
        <v>0</v>
      </c>
    </row>
    <row r="52" spans="1:13" s="286" customFormat="1" ht="10.5">
      <c r="A52" s="287" t="s">
        <v>337</v>
      </c>
      <c r="B52" s="245" t="s">
        <v>477</v>
      </c>
      <c r="C52" s="245" t="s">
        <v>477</v>
      </c>
      <c r="D52" s="245" t="s">
        <v>477</v>
      </c>
      <c r="E52" s="245" t="s">
        <v>477</v>
      </c>
      <c r="F52" s="335">
        <v>0</v>
      </c>
      <c r="G52" s="335">
        <v>0</v>
      </c>
      <c r="H52" s="335">
        <v>0</v>
      </c>
      <c r="I52" s="335">
        <v>0</v>
      </c>
      <c r="J52" s="335">
        <v>0</v>
      </c>
      <c r="K52" s="335">
        <v>0</v>
      </c>
      <c r="L52" s="335">
        <v>0</v>
      </c>
      <c r="M52" s="335">
        <v>0</v>
      </c>
    </row>
    <row r="53" spans="1:13" s="286" customFormat="1" ht="10.5">
      <c r="A53" s="287" t="s">
        <v>338</v>
      </c>
      <c r="B53" s="245" t="s">
        <v>477</v>
      </c>
      <c r="C53" s="245" t="s">
        <v>477</v>
      </c>
      <c r="D53" s="245" t="s">
        <v>477</v>
      </c>
      <c r="E53" s="245" t="s">
        <v>477</v>
      </c>
      <c r="F53" s="335">
        <v>0</v>
      </c>
      <c r="G53" s="335">
        <v>0</v>
      </c>
      <c r="H53" s="335">
        <v>0</v>
      </c>
      <c r="I53" s="335">
        <v>0</v>
      </c>
      <c r="J53" s="335">
        <v>0</v>
      </c>
      <c r="K53" s="335">
        <v>0</v>
      </c>
      <c r="L53" s="335">
        <v>0</v>
      </c>
      <c r="M53" s="335">
        <v>0</v>
      </c>
    </row>
    <row r="54" spans="1:13" s="286" customFormat="1" ht="10.5">
      <c r="A54" s="287" t="s">
        <v>339</v>
      </c>
      <c r="B54" s="245" t="s">
        <v>477</v>
      </c>
      <c r="C54" s="245" t="s">
        <v>477</v>
      </c>
      <c r="D54" s="245" t="s">
        <v>477</v>
      </c>
      <c r="E54" s="245" t="s">
        <v>477</v>
      </c>
      <c r="F54" s="335">
        <v>0</v>
      </c>
      <c r="G54" s="335">
        <v>0</v>
      </c>
      <c r="H54" s="335">
        <v>0</v>
      </c>
      <c r="I54" s="335">
        <v>0</v>
      </c>
      <c r="J54" s="335">
        <v>0</v>
      </c>
      <c r="K54" s="335">
        <v>0</v>
      </c>
      <c r="L54" s="335">
        <v>0</v>
      </c>
      <c r="M54" s="335">
        <v>0</v>
      </c>
    </row>
    <row r="55" spans="1:13" s="286" customFormat="1" ht="11.25" customHeight="1">
      <c r="A55" s="287" t="s">
        <v>340</v>
      </c>
      <c r="B55" s="245" t="s">
        <v>477</v>
      </c>
      <c r="C55" s="245" t="s">
        <v>477</v>
      </c>
      <c r="D55" s="245" t="s">
        <v>477</v>
      </c>
      <c r="E55" s="245" t="s">
        <v>479</v>
      </c>
      <c r="F55" s="335">
        <v>0</v>
      </c>
      <c r="G55" s="335">
        <v>0</v>
      </c>
      <c r="H55" s="335">
        <v>0</v>
      </c>
      <c r="I55" s="335">
        <v>0</v>
      </c>
      <c r="J55" s="335">
        <v>0</v>
      </c>
      <c r="K55" s="335">
        <v>0</v>
      </c>
      <c r="L55" s="335">
        <v>0</v>
      </c>
      <c r="M55" s="335">
        <v>0</v>
      </c>
    </row>
    <row r="56" spans="1:13" s="286" customFormat="1" ht="10.5">
      <c r="A56" s="287" t="s">
        <v>341</v>
      </c>
      <c r="B56" s="245">
        <v>1</v>
      </c>
      <c r="C56" s="245">
        <v>1</v>
      </c>
      <c r="D56" s="245" t="s">
        <v>477</v>
      </c>
      <c r="E56" s="245" t="s">
        <v>477</v>
      </c>
      <c r="F56" s="335">
        <v>1</v>
      </c>
      <c r="G56" s="335">
        <v>1</v>
      </c>
      <c r="H56" s="335">
        <v>0</v>
      </c>
      <c r="I56" s="335">
        <v>0</v>
      </c>
      <c r="J56" s="335">
        <v>4</v>
      </c>
      <c r="K56" s="335">
        <v>2</v>
      </c>
      <c r="L56" s="335">
        <v>2</v>
      </c>
      <c r="M56" s="335">
        <v>0</v>
      </c>
    </row>
    <row r="57" spans="1:13" s="286" customFormat="1" ht="10.5">
      <c r="A57" s="287" t="s">
        <v>342</v>
      </c>
      <c r="B57" s="245">
        <v>4</v>
      </c>
      <c r="C57" s="245">
        <v>4</v>
      </c>
      <c r="D57" s="245">
        <v>1</v>
      </c>
      <c r="E57" s="245" t="s">
        <v>477</v>
      </c>
      <c r="F57" s="335">
        <v>10</v>
      </c>
      <c r="G57" s="335">
        <v>9</v>
      </c>
      <c r="H57" s="335">
        <v>1</v>
      </c>
      <c r="I57" s="335">
        <v>1</v>
      </c>
      <c r="J57" s="335">
        <v>11</v>
      </c>
      <c r="K57" s="335">
        <v>13</v>
      </c>
      <c r="L57" s="335">
        <v>1</v>
      </c>
      <c r="M57" s="335">
        <v>1</v>
      </c>
    </row>
    <row r="58" spans="1:13" s="286" customFormat="1" ht="10.5">
      <c r="A58" s="287" t="s">
        <v>343</v>
      </c>
      <c r="B58" s="245">
        <v>56</v>
      </c>
      <c r="C58" s="245">
        <v>24</v>
      </c>
      <c r="D58" s="245">
        <v>23</v>
      </c>
      <c r="E58" s="245" t="s">
        <v>477</v>
      </c>
      <c r="F58" s="335">
        <v>36</v>
      </c>
      <c r="G58" s="335">
        <v>16</v>
      </c>
      <c r="H58" s="335">
        <v>9</v>
      </c>
      <c r="I58" s="335">
        <v>0</v>
      </c>
      <c r="J58" s="335">
        <v>48</v>
      </c>
      <c r="K58" s="335">
        <v>28</v>
      </c>
      <c r="L58" s="335">
        <v>22</v>
      </c>
      <c r="M58" s="335">
        <v>0</v>
      </c>
    </row>
    <row r="59" spans="1:13" s="286" customFormat="1" ht="10.5">
      <c r="A59" s="287" t="s">
        <v>344</v>
      </c>
      <c r="B59" s="245" t="s">
        <v>477</v>
      </c>
      <c r="C59" s="245" t="s">
        <v>477</v>
      </c>
      <c r="D59" s="245" t="s">
        <v>477</v>
      </c>
      <c r="E59" s="245" t="s">
        <v>477</v>
      </c>
      <c r="F59" s="335">
        <v>0</v>
      </c>
      <c r="G59" s="335">
        <v>0</v>
      </c>
      <c r="H59" s="335">
        <v>0</v>
      </c>
      <c r="I59" s="335">
        <v>0</v>
      </c>
      <c r="J59" s="335">
        <v>0</v>
      </c>
      <c r="K59" s="335">
        <v>0</v>
      </c>
      <c r="L59" s="335">
        <v>0</v>
      </c>
      <c r="M59" s="335">
        <v>0</v>
      </c>
    </row>
    <row r="60" spans="1:13" s="286" customFormat="1" ht="10.5">
      <c r="A60" s="287" t="s">
        <v>345</v>
      </c>
      <c r="B60" s="245">
        <v>12</v>
      </c>
      <c r="C60" s="245">
        <v>5</v>
      </c>
      <c r="D60" s="245">
        <v>4</v>
      </c>
      <c r="E60" s="245" t="s">
        <v>477</v>
      </c>
      <c r="F60" s="335">
        <v>8</v>
      </c>
      <c r="G60" s="335">
        <v>4</v>
      </c>
      <c r="H60" s="335">
        <v>3</v>
      </c>
      <c r="I60" s="335">
        <v>0</v>
      </c>
      <c r="J60" s="335">
        <v>4</v>
      </c>
      <c r="K60" s="335">
        <v>3</v>
      </c>
      <c r="L60" s="335">
        <v>0</v>
      </c>
      <c r="M60" s="335">
        <v>0</v>
      </c>
    </row>
    <row r="61" spans="1:13" s="286" customFormat="1" ht="10.5">
      <c r="A61" s="287" t="s">
        <v>346</v>
      </c>
      <c r="B61" s="245" t="s">
        <v>477</v>
      </c>
      <c r="C61" s="245" t="s">
        <v>477</v>
      </c>
      <c r="D61" s="245" t="s">
        <v>477</v>
      </c>
      <c r="E61" s="245" t="s">
        <v>477</v>
      </c>
      <c r="F61" s="335">
        <v>0</v>
      </c>
      <c r="G61" s="335">
        <v>0</v>
      </c>
      <c r="H61" s="335">
        <v>0</v>
      </c>
      <c r="I61" s="335">
        <v>0</v>
      </c>
      <c r="J61" s="335">
        <v>0</v>
      </c>
      <c r="K61" s="335">
        <v>0</v>
      </c>
      <c r="L61" s="335">
        <v>0</v>
      </c>
      <c r="M61" s="335">
        <v>0</v>
      </c>
    </row>
    <row r="62" spans="1:13" s="286" customFormat="1" ht="10.5">
      <c r="A62" s="288" t="s">
        <v>347</v>
      </c>
      <c r="B62" s="245">
        <v>5</v>
      </c>
      <c r="C62" s="245">
        <v>1</v>
      </c>
      <c r="D62" s="245">
        <v>2</v>
      </c>
      <c r="E62" s="245" t="s">
        <v>477</v>
      </c>
      <c r="F62" s="335">
        <v>5</v>
      </c>
      <c r="G62" s="335">
        <v>2</v>
      </c>
      <c r="H62" s="335">
        <v>3</v>
      </c>
      <c r="I62" s="335">
        <v>0</v>
      </c>
      <c r="J62" s="335">
        <v>12</v>
      </c>
      <c r="K62" s="335">
        <v>2</v>
      </c>
      <c r="L62" s="335">
        <v>9</v>
      </c>
      <c r="M62" s="335">
        <v>0</v>
      </c>
    </row>
    <row r="63" spans="1:13" s="286" customFormat="1" ht="10.5">
      <c r="A63" s="287" t="s">
        <v>348</v>
      </c>
      <c r="B63" s="245" t="s">
        <v>477</v>
      </c>
      <c r="C63" s="245" t="s">
        <v>477</v>
      </c>
      <c r="D63" s="245" t="s">
        <v>477</v>
      </c>
      <c r="E63" s="245" t="s">
        <v>477</v>
      </c>
      <c r="F63" s="335">
        <v>0</v>
      </c>
      <c r="G63" s="335">
        <v>0</v>
      </c>
      <c r="H63" s="335">
        <v>0</v>
      </c>
      <c r="I63" s="335">
        <v>0</v>
      </c>
      <c r="J63" s="335">
        <v>0</v>
      </c>
      <c r="K63" s="335">
        <v>0</v>
      </c>
      <c r="L63" s="335">
        <v>0</v>
      </c>
      <c r="M63" s="335">
        <v>0</v>
      </c>
    </row>
    <row r="64" spans="1:13" s="286" customFormat="1" ht="10.5">
      <c r="A64" s="287" t="s">
        <v>349</v>
      </c>
      <c r="B64" s="245">
        <v>10</v>
      </c>
      <c r="C64" s="245">
        <v>7</v>
      </c>
      <c r="D64" s="245">
        <v>5</v>
      </c>
      <c r="E64" s="245" t="s">
        <v>477</v>
      </c>
      <c r="F64" s="335">
        <v>10</v>
      </c>
      <c r="G64" s="335">
        <v>7</v>
      </c>
      <c r="H64" s="335">
        <v>3</v>
      </c>
      <c r="I64" s="335">
        <v>1</v>
      </c>
      <c r="J64" s="335">
        <v>14</v>
      </c>
      <c r="K64" s="335">
        <v>9</v>
      </c>
      <c r="L64" s="335">
        <v>5</v>
      </c>
      <c r="M64" s="335">
        <v>0</v>
      </c>
    </row>
    <row r="65" spans="1:13" s="286" customFormat="1" ht="10.5">
      <c r="A65" s="287" t="s">
        <v>350</v>
      </c>
      <c r="B65" s="245" t="s">
        <v>477</v>
      </c>
      <c r="C65" s="245" t="s">
        <v>477</v>
      </c>
      <c r="D65" s="245" t="s">
        <v>477</v>
      </c>
      <c r="E65" s="245" t="s">
        <v>477</v>
      </c>
      <c r="F65" s="335">
        <v>0</v>
      </c>
      <c r="G65" s="335">
        <v>0</v>
      </c>
      <c r="H65" s="335">
        <v>0</v>
      </c>
      <c r="I65" s="335">
        <v>0</v>
      </c>
      <c r="J65" s="335">
        <v>0</v>
      </c>
      <c r="K65" s="335">
        <v>0</v>
      </c>
      <c r="L65" s="335">
        <v>0</v>
      </c>
      <c r="M65" s="335">
        <v>0</v>
      </c>
    </row>
    <row r="66" spans="1:13" s="286" customFormat="1" ht="10.5">
      <c r="A66" s="287" t="s">
        <v>351</v>
      </c>
      <c r="B66" s="245" t="s">
        <v>477</v>
      </c>
      <c r="C66" s="245" t="s">
        <v>477</v>
      </c>
      <c r="D66" s="245" t="s">
        <v>477</v>
      </c>
      <c r="E66" s="245" t="s">
        <v>477</v>
      </c>
      <c r="F66" s="335">
        <v>0</v>
      </c>
      <c r="G66" s="335">
        <v>0</v>
      </c>
      <c r="H66" s="335">
        <v>0</v>
      </c>
      <c r="I66" s="335">
        <v>0</v>
      </c>
      <c r="J66" s="335">
        <v>0</v>
      </c>
      <c r="K66" s="335">
        <v>0</v>
      </c>
      <c r="L66" s="335">
        <v>0</v>
      </c>
      <c r="M66" s="335">
        <v>0</v>
      </c>
    </row>
    <row r="67" spans="1:13" s="286" customFormat="1" ht="10.5">
      <c r="A67" s="287" t="s">
        <v>352</v>
      </c>
      <c r="B67" s="245" t="s">
        <v>477</v>
      </c>
      <c r="C67" s="245" t="s">
        <v>477</v>
      </c>
      <c r="D67" s="245" t="s">
        <v>477</v>
      </c>
      <c r="E67" s="245" t="s">
        <v>477</v>
      </c>
      <c r="F67" s="335">
        <v>0</v>
      </c>
      <c r="G67" s="335">
        <v>0</v>
      </c>
      <c r="H67" s="335">
        <v>0</v>
      </c>
      <c r="I67" s="335">
        <v>0</v>
      </c>
      <c r="J67" s="335">
        <v>0</v>
      </c>
      <c r="K67" s="335">
        <v>0</v>
      </c>
      <c r="L67" s="335">
        <v>0</v>
      </c>
      <c r="M67" s="335">
        <v>0</v>
      </c>
    </row>
    <row r="68" spans="1:13" s="286" customFormat="1" ht="10.5">
      <c r="A68" s="287" t="s">
        <v>353</v>
      </c>
      <c r="B68" s="245" t="s">
        <v>477</v>
      </c>
      <c r="C68" s="245" t="s">
        <v>477</v>
      </c>
      <c r="D68" s="245" t="s">
        <v>477</v>
      </c>
      <c r="E68" s="245" t="s">
        <v>478</v>
      </c>
      <c r="F68" s="335">
        <v>0</v>
      </c>
      <c r="G68" s="335">
        <v>0</v>
      </c>
      <c r="H68" s="335">
        <v>0</v>
      </c>
      <c r="I68" s="335">
        <v>0</v>
      </c>
      <c r="J68" s="335">
        <v>0</v>
      </c>
      <c r="K68" s="335">
        <v>0</v>
      </c>
      <c r="L68" s="335">
        <v>0</v>
      </c>
      <c r="M68" s="335">
        <v>0</v>
      </c>
    </row>
    <row r="69" spans="1:13" s="286" customFormat="1" ht="10.5">
      <c r="A69" s="287" t="s">
        <v>354</v>
      </c>
      <c r="B69" s="245">
        <v>11</v>
      </c>
      <c r="C69" s="245">
        <v>1</v>
      </c>
      <c r="D69" s="245">
        <v>6</v>
      </c>
      <c r="E69" s="245">
        <v>1</v>
      </c>
      <c r="F69" s="335">
        <v>8</v>
      </c>
      <c r="G69" s="335">
        <v>3</v>
      </c>
      <c r="H69" s="335">
        <v>4</v>
      </c>
      <c r="I69" s="335">
        <v>0</v>
      </c>
      <c r="J69" s="335">
        <v>22</v>
      </c>
      <c r="K69" s="335">
        <v>10</v>
      </c>
      <c r="L69" s="335">
        <v>7</v>
      </c>
      <c r="M69" s="335">
        <v>0</v>
      </c>
    </row>
    <row r="70" spans="1:13" s="286" customFormat="1" ht="10.5">
      <c r="A70" s="287" t="s">
        <v>355</v>
      </c>
      <c r="B70" s="245" t="s">
        <v>477</v>
      </c>
      <c r="C70" s="245" t="s">
        <v>477</v>
      </c>
      <c r="D70" s="245" t="s">
        <v>477</v>
      </c>
      <c r="E70" s="245" t="s">
        <v>477</v>
      </c>
      <c r="F70" s="335">
        <v>0</v>
      </c>
      <c r="G70" s="335">
        <v>0</v>
      </c>
      <c r="H70" s="335">
        <v>0</v>
      </c>
      <c r="I70" s="335">
        <v>0</v>
      </c>
      <c r="J70" s="335">
        <v>0</v>
      </c>
      <c r="K70" s="335">
        <v>0</v>
      </c>
      <c r="L70" s="335">
        <v>0</v>
      </c>
      <c r="M70" s="335">
        <v>0</v>
      </c>
    </row>
    <row r="71" spans="1:13" ht="10.5">
      <c r="A71" s="287" t="s">
        <v>356</v>
      </c>
      <c r="B71" s="245" t="s">
        <v>477</v>
      </c>
      <c r="C71" s="245" t="s">
        <v>477</v>
      </c>
      <c r="D71" s="245" t="s">
        <v>477</v>
      </c>
      <c r="E71" s="245" t="s">
        <v>477</v>
      </c>
      <c r="F71" s="335">
        <v>0</v>
      </c>
      <c r="G71" s="335">
        <v>0</v>
      </c>
      <c r="H71" s="335">
        <v>0</v>
      </c>
      <c r="I71" s="335">
        <v>0</v>
      </c>
      <c r="J71" s="335">
        <v>0</v>
      </c>
      <c r="K71" s="335">
        <v>0</v>
      </c>
      <c r="L71" s="335">
        <v>0</v>
      </c>
      <c r="M71" s="335">
        <v>0</v>
      </c>
    </row>
    <row r="72" spans="1:13" s="281" customFormat="1" ht="10.5">
      <c r="A72" s="287" t="s">
        <v>357</v>
      </c>
      <c r="B72" s="245">
        <v>114</v>
      </c>
      <c r="C72" s="245">
        <v>53</v>
      </c>
      <c r="D72" s="245">
        <v>46</v>
      </c>
      <c r="E72" s="245">
        <v>7</v>
      </c>
      <c r="F72" s="335">
        <v>155</v>
      </c>
      <c r="G72" s="335">
        <v>72</v>
      </c>
      <c r="H72" s="335">
        <v>60</v>
      </c>
      <c r="I72" s="335">
        <v>6</v>
      </c>
      <c r="J72" s="335">
        <v>112</v>
      </c>
      <c r="K72" s="335">
        <v>82</v>
      </c>
      <c r="L72" s="335">
        <v>44</v>
      </c>
      <c r="M72" s="335">
        <v>8</v>
      </c>
    </row>
    <row r="73" spans="1:13" s="281" customFormat="1" ht="10.5">
      <c r="A73" s="287" t="s">
        <v>358</v>
      </c>
      <c r="B73" s="245">
        <v>15</v>
      </c>
      <c r="C73" s="245">
        <v>9</v>
      </c>
      <c r="D73" s="245">
        <v>6</v>
      </c>
      <c r="E73" s="245" t="s">
        <v>477</v>
      </c>
      <c r="F73" s="335">
        <v>22</v>
      </c>
      <c r="G73" s="335">
        <v>9</v>
      </c>
      <c r="H73" s="335">
        <v>5</v>
      </c>
      <c r="I73" s="335">
        <v>0</v>
      </c>
      <c r="J73" s="335">
        <v>32</v>
      </c>
      <c r="K73" s="335">
        <v>16</v>
      </c>
      <c r="L73" s="335">
        <v>17</v>
      </c>
      <c r="M73" s="335">
        <v>0</v>
      </c>
    </row>
    <row r="74" spans="1:13" s="281" customFormat="1" ht="10.5">
      <c r="A74" s="287" t="s">
        <v>359</v>
      </c>
      <c r="B74" s="245">
        <v>110</v>
      </c>
      <c r="C74" s="245">
        <v>39</v>
      </c>
      <c r="D74" s="245">
        <v>44</v>
      </c>
      <c r="E74" s="245">
        <v>2</v>
      </c>
      <c r="F74" s="245">
        <v>136</v>
      </c>
      <c r="G74" s="245">
        <v>54</v>
      </c>
      <c r="H74" s="245">
        <v>63</v>
      </c>
      <c r="I74" s="245">
        <v>1</v>
      </c>
      <c r="J74" s="245">
        <v>105</v>
      </c>
      <c r="K74" s="245">
        <v>50</v>
      </c>
      <c r="L74" s="245">
        <v>51</v>
      </c>
      <c r="M74" s="245" t="s">
        <v>477</v>
      </c>
    </row>
    <row r="75" spans="1:13" s="281" customFormat="1" ht="4.5" customHeight="1" thickBot="1">
      <c r="A75" s="289"/>
      <c r="B75" s="290"/>
      <c r="C75" s="290"/>
      <c r="D75" s="290"/>
      <c r="E75" s="290"/>
      <c r="F75" s="290"/>
      <c r="G75" s="290"/>
      <c r="H75" s="290"/>
      <c r="I75" s="290"/>
      <c r="J75" s="290"/>
      <c r="K75" s="290"/>
      <c r="L75" s="290"/>
      <c r="M75" s="290"/>
    </row>
    <row r="76" spans="1:2" s="281" customFormat="1" ht="14.25" customHeight="1">
      <c r="A76" s="291"/>
      <c r="B76" s="292"/>
    </row>
    <row r="77" s="281" customFormat="1" ht="10.5">
      <c r="A77" s="293"/>
    </row>
  </sheetData>
  <sheetProtection/>
  <mergeCells count="6">
    <mergeCell ref="A1:M1"/>
    <mergeCell ref="L2:M2"/>
    <mergeCell ref="A3:A4"/>
    <mergeCell ref="B3:E3"/>
    <mergeCell ref="F3:I3"/>
    <mergeCell ref="J3:M3"/>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87" r:id="rId1"/>
  <headerFooter scaleWithDoc="0" alignWithMargins="0">
    <oddHeader>&amp;R&amp;"+,標準"&amp;9 26　司法･警察</oddHeader>
  </headerFooter>
</worksheet>
</file>

<file path=xl/worksheets/sheet12.xml><?xml version="1.0" encoding="utf-8"?>
<worksheet xmlns="http://schemas.openxmlformats.org/spreadsheetml/2006/main" xmlns:r="http://schemas.openxmlformats.org/officeDocument/2006/relationships">
  <dimension ref="A1:AL57"/>
  <sheetViews>
    <sheetView showGridLines="0" zoomScale="120" zoomScaleNormal="120" zoomScaleSheetLayoutView="120" zoomScalePageLayoutView="0" workbookViewId="0" topLeftCell="A1">
      <selection activeCell="H58" sqref="H58"/>
    </sheetView>
  </sheetViews>
  <sheetFormatPr defaultColWidth="8.796875" defaultRowHeight="14.25"/>
  <cols>
    <col min="1" max="1" width="9" style="295" customWidth="1"/>
    <col min="2" max="2" width="0.8984375" style="295" customWidth="1"/>
    <col min="3" max="30" width="3.09765625" style="295" customWidth="1"/>
    <col min="31" max="34" width="3.59765625" style="295" customWidth="1"/>
    <col min="35" max="16384" width="9" style="295" customWidth="1"/>
  </cols>
  <sheetData>
    <row r="1" spans="1:28" ht="17.25">
      <c r="A1" s="575" t="s">
        <v>360</v>
      </c>
      <c r="B1" s="575"/>
      <c r="C1" s="575"/>
      <c r="D1" s="575"/>
      <c r="E1" s="575"/>
      <c r="F1" s="575"/>
      <c r="G1" s="575"/>
      <c r="H1" s="575"/>
      <c r="I1" s="575"/>
      <c r="J1" s="575"/>
      <c r="K1" s="575"/>
      <c r="L1" s="575"/>
      <c r="M1" s="575"/>
      <c r="N1" s="575"/>
      <c r="O1" s="575"/>
      <c r="P1" s="575"/>
      <c r="Q1" s="575"/>
      <c r="R1" s="575"/>
      <c r="S1" s="575"/>
      <c r="T1" s="575"/>
      <c r="U1" s="575"/>
      <c r="V1" s="576"/>
      <c r="W1" s="576"/>
      <c r="X1" s="576"/>
      <c r="Y1" s="576"/>
      <c r="Z1" s="576"/>
      <c r="AA1" s="576"/>
      <c r="AB1" s="576"/>
    </row>
    <row r="2" spans="1:30" ht="17.25">
      <c r="A2" s="294"/>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row>
    <row r="3" spans="30:32" ht="11.25">
      <c r="AD3" s="296" t="s">
        <v>361</v>
      </c>
      <c r="AE3" s="296"/>
      <c r="AF3" s="296"/>
    </row>
    <row r="4" spans="1:30" ht="4.5" customHeight="1" thickBot="1">
      <c r="A4" s="297"/>
      <c r="B4" s="297"/>
      <c r="C4" s="297"/>
      <c r="D4" s="297"/>
      <c r="E4" s="297"/>
      <c r="F4" s="297"/>
      <c r="G4" s="298"/>
      <c r="H4" s="298"/>
      <c r="I4" s="298"/>
      <c r="J4" s="298"/>
      <c r="K4" s="298"/>
      <c r="L4" s="298"/>
      <c r="M4" s="298"/>
      <c r="N4" s="298"/>
      <c r="O4" s="298"/>
      <c r="P4" s="298"/>
      <c r="Q4" s="298"/>
      <c r="R4" s="298"/>
      <c r="S4" s="298"/>
      <c r="T4" s="298"/>
      <c r="U4" s="298"/>
      <c r="V4" s="298"/>
      <c r="W4" s="298"/>
      <c r="X4" s="298"/>
      <c r="Y4" s="298"/>
      <c r="Z4" s="298"/>
      <c r="AA4" s="298"/>
      <c r="AB4" s="298"/>
      <c r="AC4" s="298"/>
      <c r="AD4" s="298"/>
    </row>
    <row r="5" spans="1:30" ht="13.5" customHeight="1">
      <c r="A5" s="549" t="s">
        <v>362</v>
      </c>
      <c r="B5" s="299"/>
      <c r="C5" s="552" t="s">
        <v>363</v>
      </c>
      <c r="D5" s="553"/>
      <c r="E5" s="553"/>
      <c r="F5" s="554"/>
      <c r="G5" s="560" t="s">
        <v>364</v>
      </c>
      <c r="H5" s="577"/>
      <c r="I5" s="577"/>
      <c r="J5" s="577"/>
      <c r="K5" s="577"/>
      <c r="L5" s="577"/>
      <c r="M5" s="577"/>
      <c r="N5" s="577"/>
      <c r="O5" s="577"/>
      <c r="P5" s="577"/>
      <c r="Q5" s="577"/>
      <c r="R5" s="577"/>
      <c r="S5" s="577"/>
      <c r="T5" s="577"/>
      <c r="U5" s="577"/>
      <c r="V5" s="577"/>
      <c r="W5" s="577"/>
      <c r="X5" s="577"/>
      <c r="Y5" s="577"/>
      <c r="Z5" s="577"/>
      <c r="AA5" s="577"/>
      <c r="AB5" s="577"/>
      <c r="AC5" s="561"/>
      <c r="AD5" s="561"/>
    </row>
    <row r="6" spans="1:30" ht="13.5" customHeight="1">
      <c r="A6" s="550"/>
      <c r="B6" s="301"/>
      <c r="C6" s="555"/>
      <c r="D6" s="548"/>
      <c r="E6" s="548"/>
      <c r="F6" s="556"/>
      <c r="G6" s="566" t="s">
        <v>365</v>
      </c>
      <c r="H6" s="567"/>
      <c r="I6" s="567"/>
      <c r="J6" s="578"/>
      <c r="K6" s="566" t="s">
        <v>366</v>
      </c>
      <c r="L6" s="567"/>
      <c r="M6" s="567"/>
      <c r="N6" s="578"/>
      <c r="O6" s="566" t="s">
        <v>367</v>
      </c>
      <c r="P6" s="567"/>
      <c r="Q6" s="567"/>
      <c r="R6" s="578"/>
      <c r="S6" s="566" t="s">
        <v>368</v>
      </c>
      <c r="T6" s="567"/>
      <c r="U6" s="567"/>
      <c r="V6" s="578"/>
      <c r="W6" s="582" t="s">
        <v>369</v>
      </c>
      <c r="X6" s="567"/>
      <c r="Y6" s="567"/>
      <c r="Z6" s="578"/>
      <c r="AA6" s="566" t="s">
        <v>370</v>
      </c>
      <c r="AB6" s="567"/>
      <c r="AC6" s="567"/>
      <c r="AD6" s="568"/>
    </row>
    <row r="7" spans="1:30" ht="13.5" customHeight="1">
      <c r="A7" s="550"/>
      <c r="B7" s="301"/>
      <c r="C7" s="555"/>
      <c r="D7" s="548"/>
      <c r="E7" s="548"/>
      <c r="F7" s="556"/>
      <c r="G7" s="569"/>
      <c r="H7" s="579"/>
      <c r="I7" s="579"/>
      <c r="J7" s="580"/>
      <c r="K7" s="569"/>
      <c r="L7" s="579"/>
      <c r="M7" s="579"/>
      <c r="N7" s="580"/>
      <c r="O7" s="545"/>
      <c r="P7" s="579"/>
      <c r="Q7" s="579"/>
      <c r="R7" s="580"/>
      <c r="S7" s="569"/>
      <c r="T7" s="579"/>
      <c r="U7" s="579"/>
      <c r="V7" s="580"/>
      <c r="W7" s="583"/>
      <c r="X7" s="579"/>
      <c r="Y7" s="579"/>
      <c r="Z7" s="580"/>
      <c r="AA7" s="569"/>
      <c r="AB7" s="570"/>
      <c r="AC7" s="570"/>
      <c r="AD7" s="571"/>
    </row>
    <row r="8" spans="1:30" ht="13.5" customHeight="1">
      <c r="A8" s="550"/>
      <c r="B8" s="300"/>
      <c r="C8" s="555"/>
      <c r="D8" s="548"/>
      <c r="E8" s="548"/>
      <c r="F8" s="556"/>
      <c r="G8" s="569"/>
      <c r="H8" s="579"/>
      <c r="I8" s="579"/>
      <c r="J8" s="580"/>
      <c r="K8" s="569"/>
      <c r="L8" s="579"/>
      <c r="M8" s="579"/>
      <c r="N8" s="580"/>
      <c r="O8" s="545"/>
      <c r="P8" s="579"/>
      <c r="Q8" s="579"/>
      <c r="R8" s="580"/>
      <c r="S8" s="569"/>
      <c r="T8" s="579"/>
      <c r="U8" s="579"/>
      <c r="V8" s="580"/>
      <c r="W8" s="583"/>
      <c r="X8" s="579"/>
      <c r="Y8" s="579"/>
      <c r="Z8" s="580"/>
      <c r="AA8" s="569"/>
      <c r="AB8" s="570"/>
      <c r="AC8" s="570"/>
      <c r="AD8" s="571"/>
    </row>
    <row r="9" spans="1:30" ht="13.5" customHeight="1">
      <c r="A9" s="551"/>
      <c r="B9" s="302"/>
      <c r="C9" s="557"/>
      <c r="D9" s="558"/>
      <c r="E9" s="558"/>
      <c r="F9" s="559"/>
      <c r="G9" s="572"/>
      <c r="H9" s="573"/>
      <c r="I9" s="573"/>
      <c r="J9" s="581"/>
      <c r="K9" s="572"/>
      <c r="L9" s="573"/>
      <c r="M9" s="573"/>
      <c r="N9" s="581"/>
      <c r="O9" s="546"/>
      <c r="P9" s="573"/>
      <c r="Q9" s="573"/>
      <c r="R9" s="581"/>
      <c r="S9" s="572"/>
      <c r="T9" s="573"/>
      <c r="U9" s="573"/>
      <c r="V9" s="581"/>
      <c r="W9" s="584"/>
      <c r="X9" s="573"/>
      <c r="Y9" s="573"/>
      <c r="Z9" s="581"/>
      <c r="AA9" s="572"/>
      <c r="AB9" s="573"/>
      <c r="AC9" s="573"/>
      <c r="AD9" s="574"/>
    </row>
    <row r="10" spans="1:29" ht="11.25" customHeight="1">
      <c r="A10" s="303"/>
      <c r="B10" s="303"/>
      <c r="C10" s="304"/>
      <c r="D10" s="305"/>
      <c r="E10" s="305"/>
      <c r="F10" s="305"/>
      <c r="G10" s="305"/>
      <c r="H10" s="305"/>
      <c r="I10" s="305"/>
      <c r="J10" s="305"/>
      <c r="K10" s="305"/>
      <c r="L10" s="305"/>
      <c r="M10" s="305"/>
      <c r="N10" s="305"/>
      <c r="O10" s="305"/>
      <c r="P10" s="305"/>
      <c r="Q10" s="305"/>
      <c r="R10" s="305"/>
      <c r="S10" s="305"/>
      <c r="T10" s="305"/>
      <c r="U10" s="305"/>
      <c r="V10" s="305"/>
      <c r="W10" s="305"/>
      <c r="X10" s="305"/>
      <c r="Y10" s="305"/>
      <c r="Z10" s="305"/>
      <c r="AA10" s="305"/>
      <c r="AB10" s="305"/>
      <c r="AC10" s="305"/>
    </row>
    <row r="11" spans="1:30" ht="18.75" customHeight="1">
      <c r="A11" s="306" t="s">
        <v>482</v>
      </c>
      <c r="B11" s="307"/>
      <c r="C11" s="565">
        <v>280</v>
      </c>
      <c r="D11" s="564"/>
      <c r="E11" s="564"/>
      <c r="F11" s="564"/>
      <c r="G11" s="564">
        <v>7</v>
      </c>
      <c r="H11" s="564"/>
      <c r="I11" s="564"/>
      <c r="J11" s="564"/>
      <c r="K11" s="564">
        <v>114</v>
      </c>
      <c r="L11" s="564"/>
      <c r="M11" s="564"/>
      <c r="N11" s="564"/>
      <c r="O11" s="564">
        <v>29</v>
      </c>
      <c r="P11" s="564"/>
      <c r="Q11" s="564"/>
      <c r="R11" s="564"/>
      <c r="S11" s="564">
        <v>27</v>
      </c>
      <c r="T11" s="564"/>
      <c r="U11" s="564"/>
      <c r="V11" s="564"/>
      <c r="W11" s="564">
        <v>59</v>
      </c>
      <c r="X11" s="564"/>
      <c r="Y11" s="564"/>
      <c r="Z11" s="564"/>
      <c r="AA11" s="564">
        <v>44</v>
      </c>
      <c r="AB11" s="564"/>
      <c r="AC11" s="564"/>
      <c r="AD11" s="564"/>
    </row>
    <row r="12" spans="1:30" ht="18.75" customHeight="1">
      <c r="A12" s="306" t="s">
        <v>430</v>
      </c>
      <c r="B12" s="307"/>
      <c r="C12" s="565">
        <v>268</v>
      </c>
      <c r="D12" s="564"/>
      <c r="E12" s="564"/>
      <c r="F12" s="564"/>
      <c r="G12" s="564">
        <v>12</v>
      </c>
      <c r="H12" s="564"/>
      <c r="I12" s="564"/>
      <c r="J12" s="564"/>
      <c r="K12" s="564">
        <v>104</v>
      </c>
      <c r="L12" s="564"/>
      <c r="M12" s="564"/>
      <c r="N12" s="564"/>
      <c r="O12" s="564">
        <v>37</v>
      </c>
      <c r="P12" s="564"/>
      <c r="Q12" s="564"/>
      <c r="R12" s="564"/>
      <c r="S12" s="564">
        <v>25</v>
      </c>
      <c r="T12" s="564"/>
      <c r="U12" s="564"/>
      <c r="V12" s="564"/>
      <c r="W12" s="564">
        <v>49</v>
      </c>
      <c r="X12" s="564"/>
      <c r="Y12" s="564"/>
      <c r="Z12" s="564"/>
      <c r="AA12" s="564">
        <v>41</v>
      </c>
      <c r="AB12" s="564"/>
      <c r="AC12" s="564"/>
      <c r="AD12" s="564"/>
    </row>
    <row r="13" spans="1:30" ht="18.75" customHeight="1">
      <c r="A13" s="306" t="s">
        <v>431</v>
      </c>
      <c r="B13" s="308"/>
      <c r="C13" s="565">
        <v>253</v>
      </c>
      <c r="D13" s="564"/>
      <c r="E13" s="564"/>
      <c r="F13" s="564"/>
      <c r="G13" s="564">
        <v>12</v>
      </c>
      <c r="H13" s="564"/>
      <c r="I13" s="564"/>
      <c r="J13" s="564"/>
      <c r="K13" s="564">
        <v>100</v>
      </c>
      <c r="L13" s="564"/>
      <c r="M13" s="564"/>
      <c r="N13" s="564"/>
      <c r="O13" s="564">
        <v>26</v>
      </c>
      <c r="P13" s="564"/>
      <c r="Q13" s="564"/>
      <c r="R13" s="564"/>
      <c r="S13" s="564">
        <v>33</v>
      </c>
      <c r="T13" s="564"/>
      <c r="U13" s="564"/>
      <c r="V13" s="564"/>
      <c r="W13" s="564">
        <v>39</v>
      </c>
      <c r="X13" s="564"/>
      <c r="Y13" s="564"/>
      <c r="Z13" s="564"/>
      <c r="AA13" s="564">
        <v>43</v>
      </c>
      <c r="AB13" s="564"/>
      <c r="AC13" s="564"/>
      <c r="AD13" s="564"/>
    </row>
    <row r="14" spans="1:30" ht="18.75" customHeight="1">
      <c r="A14" s="306" t="s">
        <v>432</v>
      </c>
      <c r="B14" s="308"/>
      <c r="C14" s="565">
        <v>251</v>
      </c>
      <c r="D14" s="542"/>
      <c r="E14" s="542"/>
      <c r="F14" s="542"/>
      <c r="G14" s="564">
        <v>16</v>
      </c>
      <c r="H14" s="542"/>
      <c r="I14" s="542"/>
      <c r="J14" s="542"/>
      <c r="K14" s="564">
        <v>89</v>
      </c>
      <c r="L14" s="542"/>
      <c r="M14" s="542"/>
      <c r="N14" s="542"/>
      <c r="O14" s="564">
        <v>29</v>
      </c>
      <c r="P14" s="542"/>
      <c r="Q14" s="542"/>
      <c r="R14" s="542"/>
      <c r="S14" s="564">
        <v>41</v>
      </c>
      <c r="T14" s="542"/>
      <c r="U14" s="542"/>
      <c r="V14" s="542"/>
      <c r="W14" s="564">
        <v>39</v>
      </c>
      <c r="X14" s="542"/>
      <c r="Y14" s="542"/>
      <c r="Z14" s="542"/>
      <c r="AA14" s="564">
        <v>37</v>
      </c>
      <c r="AB14" s="542"/>
      <c r="AC14" s="542"/>
      <c r="AD14" s="542"/>
    </row>
    <row r="15" spans="1:30" s="3" customFormat="1" ht="18.75" customHeight="1">
      <c r="A15" s="306" t="s">
        <v>483</v>
      </c>
      <c r="B15" s="308"/>
      <c r="C15" s="565">
        <v>248</v>
      </c>
      <c r="D15" s="542"/>
      <c r="E15" s="542"/>
      <c r="F15" s="542"/>
      <c r="G15" s="564">
        <v>4</v>
      </c>
      <c r="H15" s="542"/>
      <c r="I15" s="542"/>
      <c r="J15" s="542"/>
      <c r="K15" s="564">
        <v>94</v>
      </c>
      <c r="L15" s="542"/>
      <c r="M15" s="542"/>
      <c r="N15" s="542"/>
      <c r="O15" s="564">
        <v>29</v>
      </c>
      <c r="P15" s="542"/>
      <c r="Q15" s="542"/>
      <c r="R15" s="542"/>
      <c r="S15" s="564">
        <v>41</v>
      </c>
      <c r="T15" s="542"/>
      <c r="U15" s="542"/>
      <c r="V15" s="542"/>
      <c r="W15" s="564">
        <v>42</v>
      </c>
      <c r="X15" s="542"/>
      <c r="Y15" s="542"/>
      <c r="Z15" s="542"/>
      <c r="AA15" s="564">
        <v>38</v>
      </c>
      <c r="AB15" s="542"/>
      <c r="AC15" s="542"/>
      <c r="AD15" s="542"/>
    </row>
    <row r="16" spans="1:30" ht="4.5" customHeight="1" thickBot="1">
      <c r="A16" s="309"/>
      <c r="B16" s="309"/>
      <c r="C16" s="310"/>
      <c r="D16" s="311"/>
      <c r="E16" s="311"/>
      <c r="F16" s="311"/>
      <c r="G16" s="311"/>
      <c r="H16" s="311"/>
      <c r="I16" s="311"/>
      <c r="J16" s="311"/>
      <c r="K16" s="311"/>
      <c r="L16" s="311"/>
      <c r="M16" s="311"/>
      <c r="N16" s="311"/>
      <c r="O16" s="311"/>
      <c r="P16" s="311"/>
      <c r="Q16" s="311"/>
      <c r="R16" s="311"/>
      <c r="S16" s="311"/>
      <c r="T16" s="311"/>
      <c r="U16" s="311"/>
      <c r="V16" s="311"/>
      <c r="W16" s="311"/>
      <c r="X16" s="311"/>
      <c r="Y16" s="311"/>
      <c r="Z16" s="311"/>
      <c r="AA16" s="311"/>
      <c r="AB16" s="311"/>
      <c r="AC16" s="311"/>
      <c r="AD16" s="311"/>
    </row>
    <row r="17" spans="1:30" ht="4.5" customHeight="1">
      <c r="A17" s="312"/>
      <c r="B17" s="312"/>
      <c r="C17" s="312"/>
      <c r="D17" s="312"/>
      <c r="E17" s="312"/>
      <c r="F17" s="312"/>
      <c r="G17" s="312"/>
      <c r="H17" s="312"/>
      <c r="I17" s="312"/>
      <c r="J17" s="312"/>
      <c r="K17" s="312"/>
      <c r="L17" s="312"/>
      <c r="M17" s="312"/>
      <c r="N17" s="312"/>
      <c r="O17" s="312"/>
      <c r="P17" s="312"/>
      <c r="Q17" s="312"/>
      <c r="R17" s="312"/>
      <c r="S17" s="312"/>
      <c r="T17" s="312"/>
      <c r="U17" s="312"/>
      <c r="V17" s="312"/>
      <c r="W17" s="312"/>
      <c r="X17" s="312"/>
      <c r="Y17" s="312"/>
      <c r="Z17" s="312"/>
      <c r="AA17" s="312"/>
      <c r="AB17" s="312"/>
      <c r="AC17" s="312"/>
      <c r="AD17" s="312"/>
    </row>
    <row r="18" spans="1:30" ht="11.25">
      <c r="A18" s="313" t="s">
        <v>371</v>
      </c>
      <c r="B18" s="299"/>
      <c r="C18" s="299"/>
      <c r="D18" s="299"/>
      <c r="E18" s="299"/>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row>
    <row r="21" spans="1:34" ht="17.25">
      <c r="A21" s="547" t="s">
        <v>372</v>
      </c>
      <c r="B21" s="548"/>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314"/>
      <c r="AD21" s="314"/>
      <c r="AE21" s="314"/>
      <c r="AF21" s="314"/>
      <c r="AG21" s="314"/>
      <c r="AH21" s="314"/>
    </row>
    <row r="22" spans="1:34" ht="17.25">
      <c r="A22" s="314"/>
      <c r="B22" s="314"/>
      <c r="C22" s="314"/>
      <c r="D22" s="314"/>
      <c r="E22" s="314"/>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row>
    <row r="23" ht="11.25">
      <c r="AC23" s="296" t="s">
        <v>373</v>
      </c>
    </row>
    <row r="24" spans="1:34" ht="4.5" customHeight="1" thickBot="1">
      <c r="A24" s="297"/>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8"/>
      <c r="AE24" s="298"/>
      <c r="AF24" s="298"/>
      <c r="AG24" s="298"/>
      <c r="AH24" s="298"/>
    </row>
    <row r="25" spans="1:34" ht="13.5">
      <c r="A25" s="549" t="s">
        <v>374</v>
      </c>
      <c r="B25" s="299"/>
      <c r="C25" s="552" t="s">
        <v>375</v>
      </c>
      <c r="D25" s="553"/>
      <c r="E25" s="554"/>
      <c r="F25" s="560" t="s">
        <v>376</v>
      </c>
      <c r="G25" s="561"/>
      <c r="H25" s="561"/>
      <c r="I25" s="561"/>
      <c r="J25" s="561"/>
      <c r="K25" s="561"/>
      <c r="L25" s="561"/>
      <c r="M25" s="561"/>
      <c r="N25" s="561"/>
      <c r="O25" s="561"/>
      <c r="P25" s="561"/>
      <c r="Q25" s="561"/>
      <c r="R25" s="561"/>
      <c r="S25" s="561"/>
      <c r="T25" s="561"/>
      <c r="U25" s="561"/>
      <c r="V25" s="561"/>
      <c r="W25" s="561"/>
      <c r="X25" s="561"/>
      <c r="Y25" s="561"/>
      <c r="Z25" s="561"/>
      <c r="AA25" s="561"/>
      <c r="AB25" s="561"/>
      <c r="AC25" s="561"/>
      <c r="AD25" s="315"/>
      <c r="AE25" s="315"/>
      <c r="AF25" s="315"/>
      <c r="AG25" s="315"/>
      <c r="AH25" s="298"/>
    </row>
    <row r="26" spans="1:34" ht="11.25" customHeight="1">
      <c r="A26" s="550"/>
      <c r="B26" s="299"/>
      <c r="C26" s="555"/>
      <c r="D26" s="548"/>
      <c r="E26" s="556"/>
      <c r="F26" s="529" t="s">
        <v>377</v>
      </c>
      <c r="G26" s="533"/>
      <c r="H26" s="533"/>
      <c r="I26" s="529" t="s">
        <v>378</v>
      </c>
      <c r="J26" s="533"/>
      <c r="K26" s="533"/>
      <c r="L26" s="529" t="s">
        <v>379</v>
      </c>
      <c r="M26" s="533"/>
      <c r="N26" s="533"/>
      <c r="O26" s="529" t="s">
        <v>380</v>
      </c>
      <c r="P26" s="533"/>
      <c r="Q26" s="533"/>
      <c r="R26" s="529" t="s">
        <v>381</v>
      </c>
      <c r="S26" s="533"/>
      <c r="T26" s="533"/>
      <c r="U26" s="529" t="s">
        <v>382</v>
      </c>
      <c r="V26" s="533"/>
      <c r="W26" s="533"/>
      <c r="X26" s="529" t="s">
        <v>383</v>
      </c>
      <c r="Y26" s="533"/>
      <c r="Z26" s="533"/>
      <c r="AA26" s="529" t="s">
        <v>384</v>
      </c>
      <c r="AB26" s="533"/>
      <c r="AC26" s="544"/>
      <c r="AD26" s="298"/>
      <c r="AE26" s="298"/>
      <c r="AF26" s="298"/>
      <c r="AG26" s="298"/>
      <c r="AH26" s="298"/>
    </row>
    <row r="27" spans="1:34" ht="11.25">
      <c r="A27" s="550"/>
      <c r="B27" s="300"/>
      <c r="C27" s="555"/>
      <c r="D27" s="548"/>
      <c r="E27" s="556"/>
      <c r="F27" s="562"/>
      <c r="G27" s="534"/>
      <c r="H27" s="534"/>
      <c r="I27" s="534"/>
      <c r="J27" s="534"/>
      <c r="K27" s="534"/>
      <c r="L27" s="534"/>
      <c r="M27" s="534"/>
      <c r="N27" s="534"/>
      <c r="O27" s="562"/>
      <c r="P27" s="534"/>
      <c r="Q27" s="534"/>
      <c r="R27" s="562"/>
      <c r="S27" s="534"/>
      <c r="T27" s="534"/>
      <c r="U27" s="534"/>
      <c r="V27" s="534"/>
      <c r="W27" s="534"/>
      <c r="X27" s="534"/>
      <c r="Y27" s="534"/>
      <c r="Z27" s="534"/>
      <c r="AA27" s="534"/>
      <c r="AB27" s="534"/>
      <c r="AC27" s="545"/>
      <c r="AD27" s="298"/>
      <c r="AE27" s="298"/>
      <c r="AF27" s="298"/>
      <c r="AG27" s="298"/>
      <c r="AH27" s="298"/>
    </row>
    <row r="28" spans="1:34" ht="11.25">
      <c r="A28" s="551"/>
      <c r="B28" s="316"/>
      <c r="C28" s="557"/>
      <c r="D28" s="558"/>
      <c r="E28" s="559"/>
      <c r="F28" s="563"/>
      <c r="G28" s="535"/>
      <c r="H28" s="535"/>
      <c r="I28" s="535"/>
      <c r="J28" s="535"/>
      <c r="K28" s="535"/>
      <c r="L28" s="535"/>
      <c r="M28" s="535"/>
      <c r="N28" s="535"/>
      <c r="O28" s="563"/>
      <c r="P28" s="535"/>
      <c r="Q28" s="535"/>
      <c r="R28" s="563"/>
      <c r="S28" s="535"/>
      <c r="T28" s="535"/>
      <c r="U28" s="535"/>
      <c r="V28" s="535"/>
      <c r="W28" s="535"/>
      <c r="X28" s="535"/>
      <c r="Y28" s="535"/>
      <c r="Z28" s="535"/>
      <c r="AA28" s="535"/>
      <c r="AB28" s="535"/>
      <c r="AC28" s="546"/>
      <c r="AD28" s="298"/>
      <c r="AE28" s="298"/>
      <c r="AF28" s="298"/>
      <c r="AG28" s="298"/>
      <c r="AH28" s="298"/>
    </row>
    <row r="29" spans="1:34" ht="11.25">
      <c r="A29" s="303"/>
      <c r="B29" s="303"/>
      <c r="C29" s="317"/>
      <c r="D29" s="318"/>
      <c r="E29" s="318"/>
      <c r="F29" s="318"/>
      <c r="G29" s="318"/>
      <c r="H29" s="318"/>
      <c r="I29" s="318"/>
      <c r="J29" s="318"/>
      <c r="K29" s="318"/>
      <c r="L29" s="318"/>
      <c r="M29" s="318"/>
      <c r="N29" s="318"/>
      <c r="O29" s="318"/>
      <c r="P29" s="318"/>
      <c r="Q29" s="318"/>
      <c r="R29" s="318"/>
      <c r="S29" s="318"/>
      <c r="T29" s="318"/>
      <c r="U29" s="318"/>
      <c r="V29" s="318"/>
      <c r="W29" s="318"/>
      <c r="X29" s="318"/>
      <c r="Y29" s="318"/>
      <c r="Z29" s="318"/>
      <c r="AA29" s="318"/>
      <c r="AB29" s="318"/>
      <c r="AC29" s="319"/>
      <c r="AD29" s="298"/>
      <c r="AE29" s="298"/>
      <c r="AF29" s="298"/>
      <c r="AG29" s="298"/>
      <c r="AH29" s="298"/>
    </row>
    <row r="30" spans="1:34" ht="18.75" customHeight="1">
      <c r="A30" s="306" t="s">
        <v>482</v>
      </c>
      <c r="B30" s="320"/>
      <c r="C30" s="541">
        <v>280</v>
      </c>
      <c r="D30" s="543"/>
      <c r="E30" s="543"/>
      <c r="F30" s="525" t="s">
        <v>9</v>
      </c>
      <c r="G30" s="525"/>
      <c r="H30" s="525"/>
      <c r="I30" s="525">
        <v>1</v>
      </c>
      <c r="J30" s="525"/>
      <c r="K30" s="525"/>
      <c r="L30" s="525">
        <v>8</v>
      </c>
      <c r="M30" s="525"/>
      <c r="N30" s="525"/>
      <c r="O30" s="540">
        <v>37</v>
      </c>
      <c r="P30" s="540"/>
      <c r="Q30" s="540"/>
      <c r="R30" s="540">
        <v>58</v>
      </c>
      <c r="S30" s="540"/>
      <c r="T30" s="540"/>
      <c r="U30" s="540">
        <v>74</v>
      </c>
      <c r="V30" s="540"/>
      <c r="W30" s="540"/>
      <c r="X30" s="540">
        <v>57</v>
      </c>
      <c r="Y30" s="540"/>
      <c r="Z30" s="540"/>
      <c r="AA30" s="540">
        <v>45</v>
      </c>
      <c r="AB30" s="540"/>
      <c r="AC30" s="540"/>
      <c r="AD30" s="298"/>
      <c r="AE30" s="298"/>
      <c r="AF30" s="298"/>
      <c r="AG30" s="298"/>
      <c r="AH30" s="298"/>
    </row>
    <row r="31" spans="1:34" ht="18.75" customHeight="1">
      <c r="A31" s="306" t="s">
        <v>430</v>
      </c>
      <c r="B31" s="320"/>
      <c r="C31" s="541">
        <v>268</v>
      </c>
      <c r="D31" s="543"/>
      <c r="E31" s="543"/>
      <c r="F31" s="525" t="s">
        <v>9</v>
      </c>
      <c r="G31" s="525"/>
      <c r="H31" s="525"/>
      <c r="I31" s="525" t="s">
        <v>9</v>
      </c>
      <c r="J31" s="525"/>
      <c r="K31" s="525"/>
      <c r="L31" s="525">
        <v>8</v>
      </c>
      <c r="M31" s="525"/>
      <c r="N31" s="525"/>
      <c r="O31" s="540">
        <v>36</v>
      </c>
      <c r="P31" s="540"/>
      <c r="Q31" s="540"/>
      <c r="R31" s="540">
        <v>69</v>
      </c>
      <c r="S31" s="540"/>
      <c r="T31" s="540"/>
      <c r="U31" s="540">
        <v>62</v>
      </c>
      <c r="V31" s="540"/>
      <c r="W31" s="540"/>
      <c r="X31" s="540">
        <v>52</v>
      </c>
      <c r="Y31" s="540"/>
      <c r="Z31" s="540"/>
      <c r="AA31" s="540">
        <v>41</v>
      </c>
      <c r="AB31" s="540"/>
      <c r="AC31" s="540"/>
      <c r="AD31" s="298"/>
      <c r="AE31" s="298"/>
      <c r="AF31" s="298"/>
      <c r="AG31" s="298"/>
      <c r="AH31" s="298"/>
    </row>
    <row r="32" spans="1:34" ht="18.75" customHeight="1">
      <c r="A32" s="306" t="s">
        <v>431</v>
      </c>
      <c r="B32" s="321"/>
      <c r="C32" s="541">
        <v>253</v>
      </c>
      <c r="D32" s="543"/>
      <c r="E32" s="543"/>
      <c r="F32" s="525" t="s">
        <v>9</v>
      </c>
      <c r="G32" s="525"/>
      <c r="H32" s="525"/>
      <c r="I32" s="525" t="s">
        <v>9</v>
      </c>
      <c r="J32" s="525"/>
      <c r="K32" s="525"/>
      <c r="L32" s="525">
        <v>6</v>
      </c>
      <c r="M32" s="525"/>
      <c r="N32" s="525"/>
      <c r="O32" s="540">
        <v>23</v>
      </c>
      <c r="P32" s="540"/>
      <c r="Q32" s="540"/>
      <c r="R32" s="540">
        <v>53</v>
      </c>
      <c r="S32" s="540"/>
      <c r="T32" s="540"/>
      <c r="U32" s="540">
        <v>74</v>
      </c>
      <c r="V32" s="540"/>
      <c r="W32" s="540"/>
      <c r="X32" s="540">
        <v>55</v>
      </c>
      <c r="Y32" s="540"/>
      <c r="Z32" s="540"/>
      <c r="AA32" s="540">
        <v>42</v>
      </c>
      <c r="AB32" s="540"/>
      <c r="AC32" s="540"/>
      <c r="AD32" s="298"/>
      <c r="AE32" s="298"/>
      <c r="AF32" s="298"/>
      <c r="AG32" s="298"/>
      <c r="AH32" s="298"/>
    </row>
    <row r="33" spans="1:34" ht="18.75" customHeight="1">
      <c r="A33" s="306" t="s">
        <v>432</v>
      </c>
      <c r="B33" s="321"/>
      <c r="C33" s="541">
        <v>251</v>
      </c>
      <c r="D33" s="543"/>
      <c r="E33" s="543"/>
      <c r="F33" s="525" t="s">
        <v>9</v>
      </c>
      <c r="G33" s="525"/>
      <c r="H33" s="525"/>
      <c r="I33" s="525">
        <v>2</v>
      </c>
      <c r="J33" s="525"/>
      <c r="K33" s="525"/>
      <c r="L33" s="525">
        <v>9</v>
      </c>
      <c r="M33" s="525"/>
      <c r="N33" s="525"/>
      <c r="O33" s="540">
        <v>18</v>
      </c>
      <c r="P33" s="540"/>
      <c r="Q33" s="540"/>
      <c r="R33" s="540">
        <v>56</v>
      </c>
      <c r="S33" s="540"/>
      <c r="T33" s="540"/>
      <c r="U33" s="540">
        <v>71</v>
      </c>
      <c r="V33" s="540"/>
      <c r="W33" s="540"/>
      <c r="X33" s="540">
        <v>52</v>
      </c>
      <c r="Y33" s="540"/>
      <c r="Z33" s="540"/>
      <c r="AA33" s="540">
        <v>43</v>
      </c>
      <c r="AB33" s="540"/>
      <c r="AC33" s="540"/>
      <c r="AD33" s="298"/>
      <c r="AE33" s="298"/>
      <c r="AF33" s="298"/>
      <c r="AG33" s="298"/>
      <c r="AH33" s="298"/>
    </row>
    <row r="34" spans="1:34" ht="18.75" customHeight="1">
      <c r="A34" s="306" t="s">
        <v>483</v>
      </c>
      <c r="B34" s="321"/>
      <c r="C34" s="541">
        <f>SUM(F34:AA34)</f>
        <v>248</v>
      </c>
      <c r="D34" s="542"/>
      <c r="E34" s="542"/>
      <c r="F34" s="525" t="s">
        <v>385</v>
      </c>
      <c r="G34" s="526"/>
      <c r="H34" s="526"/>
      <c r="I34" s="525" t="s">
        <v>9</v>
      </c>
      <c r="J34" s="526"/>
      <c r="K34" s="526"/>
      <c r="L34" s="525">
        <v>6</v>
      </c>
      <c r="M34" s="526"/>
      <c r="N34" s="526"/>
      <c r="O34" s="540">
        <v>31</v>
      </c>
      <c r="P34" s="526"/>
      <c r="Q34" s="526"/>
      <c r="R34" s="540">
        <v>63</v>
      </c>
      <c r="S34" s="526"/>
      <c r="T34" s="526"/>
      <c r="U34" s="540">
        <v>58</v>
      </c>
      <c r="V34" s="526"/>
      <c r="W34" s="526"/>
      <c r="X34" s="540">
        <v>45</v>
      </c>
      <c r="Y34" s="526"/>
      <c r="Z34" s="526"/>
      <c r="AA34" s="540">
        <v>45</v>
      </c>
      <c r="AB34" s="526"/>
      <c r="AC34" s="526"/>
      <c r="AD34" s="298"/>
      <c r="AE34" s="298"/>
      <c r="AF34" s="298"/>
      <c r="AG34" s="298"/>
      <c r="AH34" s="298"/>
    </row>
    <row r="35" spans="1:34" ht="4.5" customHeight="1" thickBot="1">
      <c r="A35" s="309"/>
      <c r="B35" s="309"/>
      <c r="C35" s="322"/>
      <c r="D35" s="32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298"/>
      <c r="AE35" s="298"/>
      <c r="AF35" s="298"/>
      <c r="AG35" s="298"/>
      <c r="AH35" s="298"/>
    </row>
    <row r="36" spans="1:34" ht="4.5" customHeight="1">
      <c r="A36" s="312"/>
      <c r="B36" s="312"/>
      <c r="C36" s="312"/>
      <c r="D36" s="312"/>
      <c r="E36" s="312"/>
      <c r="F36" s="312"/>
      <c r="G36" s="312"/>
      <c r="H36" s="312"/>
      <c r="I36" s="312"/>
      <c r="J36" s="312"/>
      <c r="K36" s="312"/>
      <c r="L36" s="312"/>
      <c r="M36" s="312"/>
      <c r="N36" s="312"/>
      <c r="O36" s="312"/>
      <c r="P36" s="312"/>
      <c r="Q36" s="312"/>
      <c r="R36" s="312"/>
      <c r="S36" s="312"/>
      <c r="T36" s="312"/>
      <c r="U36" s="312"/>
      <c r="V36" s="312"/>
      <c r="W36" s="312"/>
      <c r="X36" s="312"/>
      <c r="Y36" s="312"/>
      <c r="Z36" s="312"/>
      <c r="AA36" s="312"/>
      <c r="AB36" s="312"/>
      <c r="AC36" s="312"/>
      <c r="AD36" s="312"/>
      <c r="AE36" s="312"/>
      <c r="AF36" s="312"/>
      <c r="AG36" s="312"/>
      <c r="AH36" s="312"/>
    </row>
    <row r="37" ht="11.25">
      <c r="A37" s="313" t="s">
        <v>386</v>
      </c>
    </row>
    <row r="41" spans="1:38" ht="17.25">
      <c r="A41" s="547" t="s">
        <v>433</v>
      </c>
      <c r="B41" s="548"/>
      <c r="C41" s="548"/>
      <c r="D41" s="548"/>
      <c r="E41" s="548"/>
      <c r="F41" s="548"/>
      <c r="G41" s="548"/>
      <c r="H41" s="548"/>
      <c r="I41" s="548"/>
      <c r="J41" s="548"/>
      <c r="K41" s="548"/>
      <c r="L41" s="548"/>
      <c r="M41" s="548"/>
      <c r="N41" s="548"/>
      <c r="O41" s="548"/>
      <c r="P41" s="548"/>
      <c r="Q41" s="548"/>
      <c r="R41" s="548"/>
      <c r="S41" s="548"/>
      <c r="T41" s="548"/>
      <c r="U41" s="548"/>
      <c r="V41" s="548"/>
      <c r="W41" s="548"/>
      <c r="X41" s="548"/>
      <c r="Y41" s="548"/>
      <c r="Z41" s="548"/>
      <c r="AA41" s="548"/>
      <c r="AB41" s="548"/>
      <c r="AC41" s="548"/>
      <c r="AD41" s="548"/>
      <c r="AE41" s="314"/>
      <c r="AF41" s="314"/>
      <c r="AG41" s="314"/>
      <c r="AH41" s="314"/>
      <c r="AI41" s="314"/>
      <c r="AJ41" s="314"/>
      <c r="AK41" s="314"/>
      <c r="AL41" s="314"/>
    </row>
    <row r="42" spans="1:38" ht="17.25">
      <c r="A42" s="314"/>
      <c r="B42" s="314"/>
      <c r="C42" s="314"/>
      <c r="D42" s="314"/>
      <c r="E42" s="314"/>
      <c r="F42" s="314"/>
      <c r="G42" s="314"/>
      <c r="H42" s="314"/>
      <c r="I42" s="314"/>
      <c r="J42" s="314"/>
      <c r="K42" s="314"/>
      <c r="L42" s="314"/>
      <c r="M42" s="314"/>
      <c r="N42" s="314"/>
      <c r="O42" s="314"/>
      <c r="P42" s="314"/>
      <c r="Q42" s="314"/>
      <c r="R42" s="314"/>
      <c r="S42" s="314"/>
      <c r="T42" s="314"/>
      <c r="U42" s="314"/>
      <c r="V42" s="314"/>
      <c r="W42" s="314"/>
      <c r="X42" s="314"/>
      <c r="Y42" s="314"/>
      <c r="Z42" s="314"/>
      <c r="AA42" s="314"/>
      <c r="AB42" s="314"/>
      <c r="AC42" s="314"/>
      <c r="AD42" s="314"/>
      <c r="AE42" s="314"/>
      <c r="AF42" s="314"/>
      <c r="AG42" s="314"/>
      <c r="AH42" s="314"/>
      <c r="AI42" s="314"/>
      <c r="AJ42" s="314"/>
      <c r="AK42" s="314"/>
      <c r="AL42" s="314"/>
    </row>
    <row r="43" spans="7:29" ht="11.25">
      <c r="G43" s="299"/>
      <c r="H43" s="299"/>
      <c r="I43" s="299"/>
      <c r="J43" s="299"/>
      <c r="K43" s="299"/>
      <c r="L43" s="299"/>
      <c r="M43" s="299"/>
      <c r="N43" s="299"/>
      <c r="AC43" s="296" t="s">
        <v>387</v>
      </c>
    </row>
    <row r="44" spans="1:38" ht="4.5" customHeight="1" thickBot="1">
      <c r="A44" s="297"/>
      <c r="B44" s="297"/>
      <c r="C44" s="297"/>
      <c r="D44" s="297"/>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8"/>
      <c r="AE44" s="324"/>
      <c r="AF44" s="324"/>
      <c r="AG44" s="324"/>
      <c r="AH44" s="298"/>
      <c r="AI44" s="298"/>
      <c r="AJ44" s="324"/>
      <c r="AK44" s="298"/>
      <c r="AL44" s="298"/>
    </row>
    <row r="45" spans="1:37" ht="13.5">
      <c r="A45" s="549" t="s">
        <v>388</v>
      </c>
      <c r="B45" s="299"/>
      <c r="C45" s="552" t="s">
        <v>389</v>
      </c>
      <c r="D45" s="553"/>
      <c r="E45" s="554"/>
      <c r="F45" s="560" t="s">
        <v>390</v>
      </c>
      <c r="G45" s="561"/>
      <c r="H45" s="561"/>
      <c r="I45" s="561"/>
      <c r="J45" s="561"/>
      <c r="K45" s="561"/>
      <c r="L45" s="561"/>
      <c r="M45" s="561"/>
      <c r="N45" s="561"/>
      <c r="O45" s="561"/>
      <c r="P45" s="561"/>
      <c r="Q45" s="561"/>
      <c r="R45" s="561"/>
      <c r="S45" s="561"/>
      <c r="T45" s="561"/>
      <c r="U45" s="561"/>
      <c r="V45" s="561"/>
      <c r="W45" s="561"/>
      <c r="X45" s="561"/>
      <c r="Y45" s="561"/>
      <c r="Z45" s="561"/>
      <c r="AA45" s="561"/>
      <c r="AB45" s="552" t="s">
        <v>391</v>
      </c>
      <c r="AC45" s="586"/>
      <c r="AD45" s="298"/>
      <c r="AE45" s="298"/>
      <c r="AF45" s="298"/>
      <c r="AG45" s="298"/>
      <c r="AH45" s="298"/>
      <c r="AI45" s="298"/>
      <c r="AJ45" s="298"/>
      <c r="AK45" s="298"/>
    </row>
    <row r="46" spans="1:30" ht="11.25" customHeight="1">
      <c r="A46" s="550"/>
      <c r="B46" s="299"/>
      <c r="C46" s="555"/>
      <c r="D46" s="585"/>
      <c r="E46" s="556"/>
      <c r="F46" s="536" t="s">
        <v>24</v>
      </c>
      <c r="G46" s="537"/>
      <c r="H46" s="536" t="s">
        <v>392</v>
      </c>
      <c r="I46" s="537"/>
      <c r="J46" s="529" t="s">
        <v>393</v>
      </c>
      <c r="K46" s="533"/>
      <c r="L46" s="529" t="s">
        <v>394</v>
      </c>
      <c r="M46" s="533"/>
      <c r="N46" s="529" t="s">
        <v>395</v>
      </c>
      <c r="O46" s="533"/>
      <c r="P46" s="529" t="s">
        <v>396</v>
      </c>
      <c r="Q46" s="533"/>
      <c r="R46" s="529" t="s">
        <v>397</v>
      </c>
      <c r="S46" s="533"/>
      <c r="T46" s="529" t="s">
        <v>398</v>
      </c>
      <c r="U46" s="533"/>
      <c r="V46" s="529" t="s">
        <v>399</v>
      </c>
      <c r="W46" s="533"/>
      <c r="X46" s="529" t="s">
        <v>400</v>
      </c>
      <c r="Y46" s="530"/>
      <c r="Z46" s="529" t="s">
        <v>401</v>
      </c>
      <c r="AA46" s="530"/>
      <c r="AB46" s="587"/>
      <c r="AC46" s="588"/>
      <c r="AD46" s="298"/>
    </row>
    <row r="47" spans="1:30" ht="11.25">
      <c r="A47" s="550"/>
      <c r="B47" s="299"/>
      <c r="C47" s="555"/>
      <c r="D47" s="585"/>
      <c r="E47" s="556"/>
      <c r="F47" s="591"/>
      <c r="G47" s="538"/>
      <c r="H47" s="538"/>
      <c r="I47" s="538"/>
      <c r="J47" s="534"/>
      <c r="K47" s="534"/>
      <c r="L47" s="534"/>
      <c r="M47" s="534"/>
      <c r="N47" s="534"/>
      <c r="O47" s="534"/>
      <c r="P47" s="534"/>
      <c r="Q47" s="534"/>
      <c r="R47" s="534"/>
      <c r="S47" s="534"/>
      <c r="T47" s="534"/>
      <c r="U47" s="534"/>
      <c r="V47" s="534"/>
      <c r="W47" s="534"/>
      <c r="X47" s="531"/>
      <c r="Y47" s="531"/>
      <c r="Z47" s="531"/>
      <c r="AA47" s="531"/>
      <c r="AB47" s="587"/>
      <c r="AC47" s="588"/>
      <c r="AD47" s="298"/>
    </row>
    <row r="48" spans="1:30" ht="11.25">
      <c r="A48" s="551"/>
      <c r="B48" s="316"/>
      <c r="C48" s="557"/>
      <c r="D48" s="558"/>
      <c r="E48" s="559"/>
      <c r="F48" s="592"/>
      <c r="G48" s="539"/>
      <c r="H48" s="539"/>
      <c r="I48" s="539"/>
      <c r="J48" s="535"/>
      <c r="K48" s="535"/>
      <c r="L48" s="535"/>
      <c r="M48" s="535"/>
      <c r="N48" s="535"/>
      <c r="O48" s="535"/>
      <c r="P48" s="535"/>
      <c r="Q48" s="535"/>
      <c r="R48" s="535"/>
      <c r="S48" s="535"/>
      <c r="T48" s="535"/>
      <c r="U48" s="535"/>
      <c r="V48" s="535"/>
      <c r="W48" s="535"/>
      <c r="X48" s="532"/>
      <c r="Y48" s="532"/>
      <c r="Z48" s="532"/>
      <c r="AA48" s="532"/>
      <c r="AB48" s="589"/>
      <c r="AC48" s="590"/>
      <c r="AD48" s="298"/>
    </row>
    <row r="49" spans="1:30" ht="11.25">
      <c r="A49" s="303"/>
      <c r="B49" s="303"/>
      <c r="C49" s="325"/>
      <c r="D49" s="326"/>
      <c r="E49" s="326"/>
      <c r="F49" s="326"/>
      <c r="G49" s="326"/>
      <c r="H49" s="327"/>
      <c r="I49" s="327"/>
      <c r="J49" s="327"/>
      <c r="K49" s="326"/>
      <c r="L49" s="326"/>
      <c r="M49" s="326"/>
      <c r="N49" s="326"/>
      <c r="O49" s="326"/>
      <c r="P49" s="326"/>
      <c r="Q49" s="326"/>
      <c r="R49" s="326"/>
      <c r="S49" s="326"/>
      <c r="T49" s="326"/>
      <c r="U49" s="326"/>
      <c r="V49" s="326"/>
      <c r="W49" s="326"/>
      <c r="X49" s="326"/>
      <c r="Y49" s="326"/>
      <c r="Z49" s="326"/>
      <c r="AA49" s="326"/>
      <c r="AB49" s="326"/>
      <c r="AC49" s="318"/>
      <c r="AD49" s="319"/>
    </row>
    <row r="50" spans="1:30" ht="18" customHeight="1">
      <c r="A50" s="306" t="s">
        <v>482</v>
      </c>
      <c r="B50" s="320"/>
      <c r="C50" s="527">
        <v>280</v>
      </c>
      <c r="D50" s="525"/>
      <c r="E50" s="525"/>
      <c r="F50" s="525">
        <v>279</v>
      </c>
      <c r="G50" s="525"/>
      <c r="H50" s="528" t="s">
        <v>9</v>
      </c>
      <c r="I50" s="528"/>
      <c r="J50" s="525">
        <v>2</v>
      </c>
      <c r="K50" s="525"/>
      <c r="L50" s="525" t="s">
        <v>477</v>
      </c>
      <c r="M50" s="525"/>
      <c r="N50" s="525">
        <v>3</v>
      </c>
      <c r="O50" s="525"/>
      <c r="P50" s="525">
        <v>28</v>
      </c>
      <c r="Q50" s="525"/>
      <c r="R50" s="525">
        <v>51</v>
      </c>
      <c r="S50" s="525"/>
      <c r="T50" s="525">
        <v>98</v>
      </c>
      <c r="U50" s="525"/>
      <c r="V50" s="525">
        <v>82</v>
      </c>
      <c r="W50" s="525"/>
      <c r="X50" s="525">
        <v>15</v>
      </c>
      <c r="Y50" s="525"/>
      <c r="Z50" s="528" t="s">
        <v>9</v>
      </c>
      <c r="AA50" s="528"/>
      <c r="AB50" s="528">
        <v>1</v>
      </c>
      <c r="AC50" s="528"/>
      <c r="AD50" s="319"/>
    </row>
    <row r="51" spans="1:30" ht="18" customHeight="1">
      <c r="A51" s="306" t="s">
        <v>430</v>
      </c>
      <c r="B51" s="320"/>
      <c r="C51" s="527">
        <v>268</v>
      </c>
      <c r="D51" s="525"/>
      <c r="E51" s="525"/>
      <c r="F51" s="525">
        <v>267</v>
      </c>
      <c r="G51" s="525"/>
      <c r="H51" s="525">
        <v>1</v>
      </c>
      <c r="I51" s="525"/>
      <c r="J51" s="525" t="s">
        <v>477</v>
      </c>
      <c r="K51" s="525"/>
      <c r="L51" s="525">
        <v>2</v>
      </c>
      <c r="M51" s="525"/>
      <c r="N51" s="525">
        <v>12</v>
      </c>
      <c r="O51" s="525"/>
      <c r="P51" s="525">
        <v>23</v>
      </c>
      <c r="Q51" s="525"/>
      <c r="R51" s="525">
        <v>50</v>
      </c>
      <c r="S51" s="525"/>
      <c r="T51" s="525">
        <v>113</v>
      </c>
      <c r="U51" s="525"/>
      <c r="V51" s="525">
        <v>52</v>
      </c>
      <c r="W51" s="525"/>
      <c r="X51" s="525">
        <v>14</v>
      </c>
      <c r="Y51" s="525"/>
      <c r="Z51" s="525" t="s">
        <v>9</v>
      </c>
      <c r="AA51" s="525"/>
      <c r="AB51" s="525">
        <v>1</v>
      </c>
      <c r="AC51" s="525"/>
      <c r="AD51" s="319"/>
    </row>
    <row r="52" spans="1:30" ht="18" customHeight="1">
      <c r="A52" s="306" t="s">
        <v>431</v>
      </c>
      <c r="B52" s="321"/>
      <c r="C52" s="527">
        <v>253</v>
      </c>
      <c r="D52" s="525"/>
      <c r="E52" s="525"/>
      <c r="F52" s="525">
        <v>253</v>
      </c>
      <c r="G52" s="525"/>
      <c r="H52" s="525">
        <v>1</v>
      </c>
      <c r="I52" s="525"/>
      <c r="J52" s="525" t="s">
        <v>385</v>
      </c>
      <c r="K52" s="525"/>
      <c r="L52" s="525" t="s">
        <v>477</v>
      </c>
      <c r="M52" s="525"/>
      <c r="N52" s="525">
        <v>6</v>
      </c>
      <c r="O52" s="525"/>
      <c r="P52" s="525">
        <v>29</v>
      </c>
      <c r="Q52" s="525"/>
      <c r="R52" s="525">
        <v>50</v>
      </c>
      <c r="S52" s="525"/>
      <c r="T52" s="525">
        <v>113</v>
      </c>
      <c r="U52" s="525"/>
      <c r="V52" s="525">
        <v>46</v>
      </c>
      <c r="W52" s="525"/>
      <c r="X52" s="525">
        <v>8</v>
      </c>
      <c r="Y52" s="525"/>
      <c r="Z52" s="525" t="s">
        <v>385</v>
      </c>
      <c r="AA52" s="525"/>
      <c r="AB52" s="525" t="s">
        <v>477</v>
      </c>
      <c r="AC52" s="525"/>
      <c r="AD52" s="319"/>
    </row>
    <row r="53" spans="1:30" ht="18" customHeight="1">
      <c r="A53" s="306" t="s">
        <v>432</v>
      </c>
      <c r="B53" s="321"/>
      <c r="C53" s="527">
        <v>251</v>
      </c>
      <c r="D53" s="526"/>
      <c r="E53" s="526"/>
      <c r="F53" s="525">
        <v>251</v>
      </c>
      <c r="G53" s="526"/>
      <c r="H53" s="525">
        <v>1</v>
      </c>
      <c r="I53" s="526"/>
      <c r="J53" s="525" t="s">
        <v>11</v>
      </c>
      <c r="K53" s="526"/>
      <c r="L53" s="525" t="s">
        <v>11</v>
      </c>
      <c r="M53" s="526"/>
      <c r="N53" s="525">
        <v>11</v>
      </c>
      <c r="O53" s="526"/>
      <c r="P53" s="525">
        <v>19</v>
      </c>
      <c r="Q53" s="526"/>
      <c r="R53" s="525">
        <v>53</v>
      </c>
      <c r="S53" s="526"/>
      <c r="T53" s="525">
        <v>102</v>
      </c>
      <c r="U53" s="526"/>
      <c r="V53" s="525">
        <v>53</v>
      </c>
      <c r="W53" s="526"/>
      <c r="X53" s="525">
        <v>12</v>
      </c>
      <c r="Y53" s="526"/>
      <c r="Z53" s="525" t="s">
        <v>11</v>
      </c>
      <c r="AA53" s="526"/>
      <c r="AB53" s="525" t="s">
        <v>11</v>
      </c>
      <c r="AC53" s="526"/>
      <c r="AD53" s="319"/>
    </row>
    <row r="54" spans="1:30" ht="18" customHeight="1">
      <c r="A54" s="306" t="s">
        <v>483</v>
      </c>
      <c r="B54" s="321"/>
      <c r="C54" s="527">
        <v>248</v>
      </c>
      <c r="D54" s="526"/>
      <c r="E54" s="526"/>
      <c r="F54" s="525">
        <v>248</v>
      </c>
      <c r="G54" s="526"/>
      <c r="H54" s="525" t="s">
        <v>477</v>
      </c>
      <c r="I54" s="526"/>
      <c r="J54" s="525" t="s">
        <v>385</v>
      </c>
      <c r="K54" s="526"/>
      <c r="L54" s="525" t="s">
        <v>385</v>
      </c>
      <c r="M54" s="526"/>
      <c r="N54" s="525">
        <v>5</v>
      </c>
      <c r="O54" s="526"/>
      <c r="P54" s="525">
        <v>26</v>
      </c>
      <c r="Q54" s="526"/>
      <c r="R54" s="525">
        <v>56</v>
      </c>
      <c r="S54" s="526"/>
      <c r="T54" s="525">
        <v>110</v>
      </c>
      <c r="U54" s="526"/>
      <c r="V54" s="525">
        <v>45</v>
      </c>
      <c r="W54" s="526"/>
      <c r="X54" s="525">
        <v>6</v>
      </c>
      <c r="Y54" s="526"/>
      <c r="Z54" s="525" t="s">
        <v>385</v>
      </c>
      <c r="AA54" s="526"/>
      <c r="AB54" s="525" t="s">
        <v>385</v>
      </c>
      <c r="AC54" s="526"/>
      <c r="AD54" s="319"/>
    </row>
    <row r="55" spans="1:30" ht="4.5" customHeight="1" thickBot="1">
      <c r="A55" s="309"/>
      <c r="B55" s="309"/>
      <c r="C55" s="328" t="s">
        <v>1</v>
      </c>
      <c r="D55" s="329"/>
      <c r="E55" s="329"/>
      <c r="F55" s="329"/>
      <c r="G55" s="329"/>
      <c r="H55" s="330"/>
      <c r="I55" s="330"/>
      <c r="J55" s="330"/>
      <c r="K55" s="330"/>
      <c r="L55" s="330"/>
      <c r="M55" s="330"/>
      <c r="N55" s="330"/>
      <c r="O55" s="330"/>
      <c r="P55" s="330"/>
      <c r="Q55" s="330"/>
      <c r="R55" s="330"/>
      <c r="S55" s="330"/>
      <c r="T55" s="330"/>
      <c r="U55" s="330"/>
      <c r="V55" s="330"/>
      <c r="W55" s="330"/>
      <c r="X55" s="330"/>
      <c r="Y55" s="329"/>
      <c r="Z55" s="329"/>
      <c r="AA55" s="329"/>
      <c r="AB55" s="329"/>
      <c r="AC55" s="329"/>
      <c r="AD55" s="319"/>
    </row>
    <row r="56" spans="1:38" ht="4.5" customHeight="1">
      <c r="A56" s="315"/>
      <c r="B56" s="315"/>
      <c r="C56" s="331"/>
      <c r="D56" s="331"/>
      <c r="E56" s="331"/>
      <c r="F56" s="331"/>
      <c r="G56" s="4"/>
      <c r="H56" s="4"/>
      <c r="I56" s="4"/>
      <c r="J56" s="4"/>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4"/>
      <c r="AJ56" s="4"/>
      <c r="AK56" s="4"/>
      <c r="AL56" s="4"/>
    </row>
    <row r="57" spans="1:38" ht="11.25">
      <c r="A57" s="313" t="s">
        <v>386</v>
      </c>
      <c r="B57" s="299"/>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row>
  </sheetData>
  <sheetProtection/>
  <mergeCells count="183">
    <mergeCell ref="C45:E48"/>
    <mergeCell ref="F45:AA45"/>
    <mergeCell ref="AB45:AC48"/>
    <mergeCell ref="L53:M53"/>
    <mergeCell ref="N53:O53"/>
    <mergeCell ref="V53:W53"/>
    <mergeCell ref="X53:Y53"/>
    <mergeCell ref="Z53:AA53"/>
    <mergeCell ref="AB53:AC53"/>
    <mergeCell ref="F46:G48"/>
    <mergeCell ref="U33:W33"/>
    <mergeCell ref="X33:Z33"/>
    <mergeCell ref="AA33:AC33"/>
    <mergeCell ref="AA34:AC34"/>
    <mergeCell ref="A41:AD41"/>
    <mergeCell ref="C53:E53"/>
    <mergeCell ref="F53:G53"/>
    <mergeCell ref="H53:I53"/>
    <mergeCell ref="J53:K53"/>
    <mergeCell ref="A45:A48"/>
    <mergeCell ref="O12:R12"/>
    <mergeCell ref="S12:V12"/>
    <mergeCell ref="W12:Z12"/>
    <mergeCell ref="AA14:AD14"/>
    <mergeCell ref="C33:E33"/>
    <mergeCell ref="F33:H33"/>
    <mergeCell ref="I33:K33"/>
    <mergeCell ref="L33:N33"/>
    <mergeCell ref="O33:Q33"/>
    <mergeCell ref="R33:T33"/>
    <mergeCell ref="A1:AB1"/>
    <mergeCell ref="A5:A9"/>
    <mergeCell ref="C5:F9"/>
    <mergeCell ref="G5:AD5"/>
    <mergeCell ref="G6:J9"/>
    <mergeCell ref="K6:N9"/>
    <mergeCell ref="O6:R9"/>
    <mergeCell ref="S6:V9"/>
    <mergeCell ref="W6:Z9"/>
    <mergeCell ref="W11:Z11"/>
    <mergeCell ref="C11:F11"/>
    <mergeCell ref="G11:J11"/>
    <mergeCell ref="AA6:AD9"/>
    <mergeCell ref="G13:J13"/>
    <mergeCell ref="AA11:AD11"/>
    <mergeCell ref="AA12:AD12"/>
    <mergeCell ref="C12:F12"/>
    <mergeCell ref="G12:J12"/>
    <mergeCell ref="K12:N12"/>
    <mergeCell ref="K11:N11"/>
    <mergeCell ref="O11:R11"/>
    <mergeCell ref="S11:V11"/>
    <mergeCell ref="O15:R15"/>
    <mergeCell ref="S15:V15"/>
    <mergeCell ref="K13:N13"/>
    <mergeCell ref="O13:R13"/>
    <mergeCell ref="S13:V13"/>
    <mergeCell ref="K14:N14"/>
    <mergeCell ref="O14:R14"/>
    <mergeCell ref="C14:F14"/>
    <mergeCell ref="C13:F13"/>
    <mergeCell ref="C15:F15"/>
    <mergeCell ref="G15:J15"/>
    <mergeCell ref="K15:N15"/>
    <mergeCell ref="I26:K28"/>
    <mergeCell ref="L26:N28"/>
    <mergeCell ref="G14:J14"/>
    <mergeCell ref="O26:Q28"/>
    <mergeCell ref="R26:T28"/>
    <mergeCell ref="U26:W28"/>
    <mergeCell ref="AA13:AD13"/>
    <mergeCell ref="W15:Z15"/>
    <mergeCell ref="AA15:AD15"/>
    <mergeCell ref="W13:Z13"/>
    <mergeCell ref="S14:V14"/>
    <mergeCell ref="W14:Z14"/>
    <mergeCell ref="U30:W30"/>
    <mergeCell ref="X30:Z30"/>
    <mergeCell ref="AA30:AC30"/>
    <mergeCell ref="X26:Z28"/>
    <mergeCell ref="AA26:AC28"/>
    <mergeCell ref="A21:AB21"/>
    <mergeCell ref="A25:A28"/>
    <mergeCell ref="C25:E28"/>
    <mergeCell ref="F25:AC25"/>
    <mergeCell ref="F26:H28"/>
    <mergeCell ref="C30:E30"/>
    <mergeCell ref="F30:H30"/>
    <mergeCell ref="I30:K30"/>
    <mergeCell ref="L30:N30"/>
    <mergeCell ref="O30:Q30"/>
    <mergeCell ref="R30:T30"/>
    <mergeCell ref="C31:E31"/>
    <mergeCell ref="F31:H31"/>
    <mergeCell ref="I31:K31"/>
    <mergeCell ref="L31:N31"/>
    <mergeCell ref="O31:Q31"/>
    <mergeCell ref="R31:T31"/>
    <mergeCell ref="U31:W31"/>
    <mergeCell ref="X31:Z31"/>
    <mergeCell ref="AA31:AC31"/>
    <mergeCell ref="C32:E32"/>
    <mergeCell ref="F32:H32"/>
    <mergeCell ref="I32:K32"/>
    <mergeCell ref="L32:N32"/>
    <mergeCell ref="O32:Q32"/>
    <mergeCell ref="R32:T32"/>
    <mergeCell ref="U32:W32"/>
    <mergeCell ref="X32:Z32"/>
    <mergeCell ref="AA32:AC32"/>
    <mergeCell ref="C34:E34"/>
    <mergeCell ref="F34:H34"/>
    <mergeCell ref="I34:K34"/>
    <mergeCell ref="L34:N34"/>
    <mergeCell ref="O34:Q34"/>
    <mergeCell ref="R34:T34"/>
    <mergeCell ref="U34:W34"/>
    <mergeCell ref="X34:Z34"/>
    <mergeCell ref="H46:I48"/>
    <mergeCell ref="J46:K48"/>
    <mergeCell ref="L46:M48"/>
    <mergeCell ref="P50:Q50"/>
    <mergeCell ref="R50:S50"/>
    <mergeCell ref="T50:U50"/>
    <mergeCell ref="Z46:AA48"/>
    <mergeCell ref="N46:O48"/>
    <mergeCell ref="P46:Q48"/>
    <mergeCell ref="R46:S48"/>
    <mergeCell ref="T46:U48"/>
    <mergeCell ref="V46:W48"/>
    <mergeCell ref="X46:Y48"/>
    <mergeCell ref="V50:W50"/>
    <mergeCell ref="X50:Y50"/>
    <mergeCell ref="C50:E50"/>
    <mergeCell ref="F50:G50"/>
    <mergeCell ref="H50:I50"/>
    <mergeCell ref="J50:K50"/>
    <mergeCell ref="L50:M50"/>
    <mergeCell ref="N50:O50"/>
    <mergeCell ref="Z50:AA50"/>
    <mergeCell ref="AB50:AC50"/>
    <mergeCell ref="C51:E51"/>
    <mergeCell ref="F51:G51"/>
    <mergeCell ref="H51:I51"/>
    <mergeCell ref="J51:K51"/>
    <mergeCell ref="L51:M51"/>
    <mergeCell ref="N51:O51"/>
    <mergeCell ref="P51:Q51"/>
    <mergeCell ref="R51:S51"/>
    <mergeCell ref="AB51:AC51"/>
    <mergeCell ref="C52:E52"/>
    <mergeCell ref="F52:G52"/>
    <mergeCell ref="H52:I52"/>
    <mergeCell ref="J52:K52"/>
    <mergeCell ref="L52:M52"/>
    <mergeCell ref="N52:O52"/>
    <mergeCell ref="V52:W52"/>
    <mergeCell ref="X52:Y52"/>
    <mergeCell ref="T51:U51"/>
    <mergeCell ref="N54:O54"/>
    <mergeCell ref="P54:Q54"/>
    <mergeCell ref="R54:S54"/>
    <mergeCell ref="T54:U54"/>
    <mergeCell ref="P52:Q52"/>
    <mergeCell ref="R52:S52"/>
    <mergeCell ref="R53:S53"/>
    <mergeCell ref="T53:U53"/>
    <mergeCell ref="X54:Y54"/>
    <mergeCell ref="Z52:AA52"/>
    <mergeCell ref="V51:W51"/>
    <mergeCell ref="X51:Y51"/>
    <mergeCell ref="Z51:AA51"/>
    <mergeCell ref="Z54:AA54"/>
    <mergeCell ref="AB54:AC54"/>
    <mergeCell ref="AB52:AC52"/>
    <mergeCell ref="C54:E54"/>
    <mergeCell ref="F54:G54"/>
    <mergeCell ref="H54:I54"/>
    <mergeCell ref="J54:K54"/>
    <mergeCell ref="L54:M54"/>
    <mergeCell ref="T52:U52"/>
    <mergeCell ref="P53:Q53"/>
    <mergeCell ref="V54:W54"/>
  </mergeCells>
  <printOptions horizontalCentered="1"/>
  <pageMargins left="0.5905511811023623" right="0.5905511811023623" top="0.5118110236220472" bottom="0.3937007874015748" header="0.31496062992125984" footer="0.5118110236220472"/>
  <pageSetup horizontalDpi="600" verticalDpi="600" orientation="portrait" paperSize="9" scale="94" r:id="rId1"/>
  <headerFooter alignWithMargins="0">
    <oddHeader>&amp;L&amp;"+,標準"&amp;9 26　司法･警察</oddHeader>
  </headerFooter>
</worksheet>
</file>

<file path=xl/worksheets/sheet13.xml><?xml version="1.0" encoding="utf-8"?>
<worksheet xmlns="http://schemas.openxmlformats.org/spreadsheetml/2006/main" xmlns:r="http://schemas.openxmlformats.org/officeDocument/2006/relationships">
  <dimension ref="E3:F3"/>
  <sheetViews>
    <sheetView zoomScalePageLayoutView="0" workbookViewId="0" topLeftCell="A1">
      <selection activeCell="A1" sqref="A1"/>
    </sheetView>
  </sheetViews>
  <sheetFormatPr defaultColWidth="8.796875" defaultRowHeight="14.25"/>
  <cols>
    <col min="1" max="10" width="9" style="333" customWidth="1"/>
    <col min="11" max="16384" width="9" style="334" customWidth="1"/>
  </cols>
  <sheetData>
    <row r="3" spans="5:6" ht="14.25">
      <c r="E3" s="593" t="s">
        <v>402</v>
      </c>
      <c r="F3" s="593"/>
    </row>
  </sheetData>
  <sheetProtection/>
  <mergeCells count="1">
    <mergeCell ref="E3:F3"/>
  </mergeCells>
  <printOptions/>
  <pageMargins left="0.5905511811023623" right="0.5905511811023623" top="0.5118110236220472" bottom="0.3937007874015748" header="0.31496062992125984" footer="0.5118110236220472"/>
  <pageSetup horizontalDpi="600" verticalDpi="600" orientation="portrait" paperSize="9" r:id="rId1"/>
  <headerFooter scaleWithDoc="0" alignWithMargins="0">
    <oddHeader>&amp;R &amp;"+,標準"&amp;9 26　司法･警察</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M59"/>
  <sheetViews>
    <sheetView showGridLines="0" zoomScale="120" zoomScaleNormal="120" zoomScaleSheetLayoutView="120"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A55" sqref="A55"/>
    </sheetView>
  </sheetViews>
  <sheetFormatPr defaultColWidth="8.796875" defaultRowHeight="14.25"/>
  <cols>
    <col min="1" max="1" width="1.59765625" style="3" customWidth="1"/>
    <col min="2" max="2" width="16.19921875" style="3" customWidth="1"/>
    <col min="3" max="3" width="0.8984375" style="4" customWidth="1"/>
    <col min="4" max="4" width="9.09765625" style="3" customWidth="1"/>
    <col min="5" max="5" width="8.69921875" style="3" customWidth="1"/>
    <col min="6" max="6" width="8.8984375" style="3" customWidth="1"/>
    <col min="7" max="7" width="8.59765625" style="3" customWidth="1"/>
    <col min="8" max="8" width="8.69921875" style="3" customWidth="1"/>
    <col min="9" max="9" width="8.8984375" style="3" customWidth="1"/>
    <col min="10" max="11" width="8.69921875" style="3" customWidth="1"/>
    <col min="12" max="12" width="8.19921875" style="3" customWidth="1"/>
    <col min="13" max="16384" width="9" style="3" customWidth="1"/>
  </cols>
  <sheetData>
    <row r="1" spans="1:12" ht="21">
      <c r="A1" s="357" t="s">
        <v>101</v>
      </c>
      <c r="B1" s="357"/>
      <c r="C1" s="357"/>
      <c r="D1" s="357"/>
      <c r="E1" s="357"/>
      <c r="F1" s="357"/>
      <c r="G1" s="357"/>
      <c r="H1" s="357"/>
      <c r="I1" s="357"/>
      <c r="J1" s="357"/>
      <c r="K1" s="357"/>
      <c r="L1" s="357"/>
    </row>
    <row r="2" spans="1:12" ht="21">
      <c r="A2" s="13"/>
      <c r="B2" s="13"/>
      <c r="C2" s="14"/>
      <c r="D2" s="13"/>
      <c r="E2" s="13"/>
      <c r="F2" s="13"/>
      <c r="G2" s="13"/>
      <c r="H2" s="13"/>
      <c r="I2" s="13"/>
      <c r="J2" s="13"/>
      <c r="K2" s="13"/>
      <c r="L2" s="13"/>
    </row>
    <row r="3" spans="1:12" ht="18">
      <c r="A3" s="358" t="s">
        <v>12</v>
      </c>
      <c r="B3" s="358"/>
      <c r="C3" s="358"/>
      <c r="D3" s="358"/>
      <c r="E3" s="358"/>
      <c r="F3" s="358"/>
      <c r="G3" s="358"/>
      <c r="H3" s="358"/>
      <c r="I3" s="358"/>
      <c r="J3" s="358"/>
      <c r="K3" s="358"/>
      <c r="L3" s="358"/>
    </row>
    <row r="4" spans="1:12" ht="12" customHeight="1">
      <c r="A4" s="10"/>
      <c r="B4" s="10"/>
      <c r="C4" s="11"/>
      <c r="D4" s="10"/>
      <c r="E4" s="10"/>
      <c r="F4" s="10"/>
      <c r="G4" s="10"/>
      <c r="H4" s="10"/>
      <c r="I4" s="10"/>
      <c r="J4" s="10"/>
      <c r="K4" s="10"/>
      <c r="L4" s="10"/>
    </row>
    <row r="5" spans="1:12" ht="6" customHeight="1">
      <c r="A5" s="10"/>
      <c r="B5" s="10"/>
      <c r="C5" s="11"/>
      <c r="D5" s="10"/>
      <c r="E5" s="10"/>
      <c r="F5" s="10"/>
      <c r="G5" s="10"/>
      <c r="H5" s="10"/>
      <c r="I5" s="10"/>
      <c r="J5" s="10"/>
      <c r="K5" s="10"/>
      <c r="L5" s="10"/>
    </row>
    <row r="6" spans="5:12" ht="11.25">
      <c r="E6" s="5"/>
      <c r="F6" s="5"/>
      <c r="G6" s="5"/>
      <c r="H6" s="5"/>
      <c r="I6" s="5"/>
      <c r="L6" s="31" t="s">
        <v>0</v>
      </c>
    </row>
    <row r="7" spans="1:3" ht="3" customHeight="1" thickBot="1">
      <c r="A7" s="6"/>
      <c r="B7" s="6"/>
      <c r="C7" s="6"/>
    </row>
    <row r="8" spans="1:13" ht="19.5" customHeight="1">
      <c r="A8" s="359" t="s">
        <v>16</v>
      </c>
      <c r="B8" s="359"/>
      <c r="C8" s="1"/>
      <c r="D8" s="361" t="s">
        <v>10</v>
      </c>
      <c r="E8" s="362"/>
      <c r="F8" s="363"/>
      <c r="G8" s="361" t="s">
        <v>452</v>
      </c>
      <c r="H8" s="362"/>
      <c r="I8" s="363"/>
      <c r="J8" s="361" t="s">
        <v>453</v>
      </c>
      <c r="K8" s="362"/>
      <c r="L8" s="362"/>
      <c r="M8" s="4"/>
    </row>
    <row r="9" spans="1:12" ht="30" customHeight="1">
      <c r="A9" s="360"/>
      <c r="B9" s="360"/>
      <c r="C9" s="2"/>
      <c r="D9" s="32" t="s">
        <v>102</v>
      </c>
      <c r="E9" s="32" t="s">
        <v>103</v>
      </c>
      <c r="F9" s="33" t="s">
        <v>8</v>
      </c>
      <c r="G9" s="32" t="s">
        <v>102</v>
      </c>
      <c r="H9" s="32" t="s">
        <v>103</v>
      </c>
      <c r="I9" s="33" t="s">
        <v>8</v>
      </c>
      <c r="J9" s="32" t="s">
        <v>102</v>
      </c>
      <c r="K9" s="32" t="s">
        <v>103</v>
      </c>
      <c r="L9" s="33" t="s">
        <v>8</v>
      </c>
    </row>
    <row r="10" spans="1:12" ht="4.5" customHeight="1">
      <c r="A10" s="16"/>
      <c r="B10" s="4"/>
      <c r="C10" s="17"/>
      <c r="D10" s="18"/>
      <c r="E10" s="18"/>
      <c r="F10" s="18"/>
      <c r="G10" s="18"/>
      <c r="H10" s="18"/>
      <c r="I10" s="18"/>
      <c r="J10" s="18"/>
      <c r="K10" s="18"/>
      <c r="L10" s="18"/>
    </row>
    <row r="11" spans="1:12" ht="18.75" customHeight="1">
      <c r="A11" s="356" t="s">
        <v>15</v>
      </c>
      <c r="B11" s="356"/>
      <c r="C11" s="19"/>
      <c r="D11" s="35">
        <v>9463</v>
      </c>
      <c r="E11" s="35">
        <v>4205</v>
      </c>
      <c r="F11" s="35">
        <v>3295</v>
      </c>
      <c r="G11" s="35">
        <v>8082</v>
      </c>
      <c r="H11" s="35">
        <v>4123</v>
      </c>
      <c r="I11" s="35">
        <v>3372</v>
      </c>
      <c r="J11" s="35">
        <v>8047</v>
      </c>
      <c r="K11" s="35">
        <v>4424</v>
      </c>
      <c r="L11" s="35">
        <v>3245</v>
      </c>
    </row>
    <row r="12" spans="1:12" ht="13.5" customHeight="1">
      <c r="A12" s="21" t="s">
        <v>1</v>
      </c>
      <c r="B12" s="21"/>
      <c r="C12" s="19"/>
      <c r="D12" s="20"/>
      <c r="E12" s="20"/>
      <c r="F12" s="20"/>
      <c r="G12" s="20"/>
      <c r="H12" s="20"/>
      <c r="I12" s="20"/>
      <c r="J12" s="20"/>
      <c r="K12" s="20"/>
      <c r="L12" s="20"/>
    </row>
    <row r="13" spans="1:12" ht="18.75" customHeight="1">
      <c r="A13" s="4" t="s">
        <v>104</v>
      </c>
      <c r="B13" s="21"/>
      <c r="C13" s="17"/>
      <c r="D13" s="20">
        <v>75</v>
      </c>
      <c r="E13" s="20">
        <v>68</v>
      </c>
      <c r="F13" s="20">
        <v>61</v>
      </c>
      <c r="G13" s="20">
        <v>56</v>
      </c>
      <c r="H13" s="20">
        <v>56</v>
      </c>
      <c r="I13" s="20">
        <v>51</v>
      </c>
      <c r="J13" s="20">
        <v>71</v>
      </c>
      <c r="K13" s="20">
        <v>73</v>
      </c>
      <c r="L13" s="20">
        <v>65</v>
      </c>
    </row>
    <row r="14" spans="1:12" ht="18.75" customHeight="1">
      <c r="A14" s="22"/>
      <c r="B14" s="21" t="s">
        <v>105</v>
      </c>
      <c r="C14" s="19"/>
      <c r="D14" s="20">
        <v>22</v>
      </c>
      <c r="E14" s="20">
        <v>22</v>
      </c>
      <c r="F14" s="20">
        <v>19</v>
      </c>
      <c r="G14" s="20">
        <v>18</v>
      </c>
      <c r="H14" s="20">
        <v>19</v>
      </c>
      <c r="I14" s="20">
        <v>17</v>
      </c>
      <c r="J14" s="20">
        <v>11</v>
      </c>
      <c r="K14" s="20">
        <v>11</v>
      </c>
      <c r="L14" s="20">
        <v>11</v>
      </c>
    </row>
    <row r="15" spans="1:12" ht="18.75" customHeight="1">
      <c r="A15" s="22"/>
      <c r="B15" s="21" t="s">
        <v>106</v>
      </c>
      <c r="C15" s="19"/>
      <c r="D15" s="20">
        <v>25</v>
      </c>
      <c r="E15" s="20">
        <v>24</v>
      </c>
      <c r="F15" s="20">
        <v>24</v>
      </c>
      <c r="G15" s="20">
        <v>19</v>
      </c>
      <c r="H15" s="20">
        <v>15</v>
      </c>
      <c r="I15" s="20">
        <v>12</v>
      </c>
      <c r="J15" s="20">
        <v>18</v>
      </c>
      <c r="K15" s="20">
        <v>18</v>
      </c>
      <c r="L15" s="20">
        <v>16</v>
      </c>
    </row>
    <row r="16" spans="1:12" ht="18.75" customHeight="1">
      <c r="A16" s="22"/>
      <c r="B16" s="21" t="s">
        <v>107</v>
      </c>
      <c r="C16" s="19"/>
      <c r="D16" s="20">
        <v>13</v>
      </c>
      <c r="E16" s="20">
        <v>8</v>
      </c>
      <c r="F16" s="20">
        <v>7</v>
      </c>
      <c r="G16" s="20">
        <v>6</v>
      </c>
      <c r="H16" s="20">
        <v>8</v>
      </c>
      <c r="I16" s="20">
        <v>8</v>
      </c>
      <c r="J16" s="20">
        <v>15</v>
      </c>
      <c r="K16" s="20">
        <v>16</v>
      </c>
      <c r="L16" s="20">
        <v>16</v>
      </c>
    </row>
    <row r="17" spans="1:12" ht="18.75" customHeight="1">
      <c r="A17" s="22"/>
      <c r="B17" s="21" t="s">
        <v>471</v>
      </c>
      <c r="C17" s="19"/>
      <c r="D17" s="20">
        <v>15</v>
      </c>
      <c r="E17" s="20">
        <v>14</v>
      </c>
      <c r="F17" s="20">
        <v>11</v>
      </c>
      <c r="G17" s="20">
        <v>13</v>
      </c>
      <c r="H17" s="20">
        <v>14</v>
      </c>
      <c r="I17" s="20">
        <v>14</v>
      </c>
      <c r="J17" s="20">
        <v>27</v>
      </c>
      <c r="K17" s="20">
        <v>28</v>
      </c>
      <c r="L17" s="20">
        <v>22</v>
      </c>
    </row>
    <row r="18" spans="1:12" ht="15.75" customHeight="1">
      <c r="A18" s="4"/>
      <c r="B18" s="21"/>
      <c r="C18" s="17"/>
      <c r="D18" s="20"/>
      <c r="E18" s="20"/>
      <c r="F18" s="20"/>
      <c r="G18" s="20"/>
      <c r="H18" s="20"/>
      <c r="I18" s="20"/>
      <c r="J18" s="20"/>
      <c r="K18" s="20"/>
      <c r="L18" s="20"/>
    </row>
    <row r="19" spans="1:12" ht="18.75" customHeight="1">
      <c r="A19" s="23" t="s">
        <v>108</v>
      </c>
      <c r="B19" s="24"/>
      <c r="C19" s="25"/>
      <c r="D19" s="20">
        <v>784</v>
      </c>
      <c r="E19" s="20">
        <v>666</v>
      </c>
      <c r="F19" s="20">
        <v>678</v>
      </c>
      <c r="G19" s="20">
        <v>928</v>
      </c>
      <c r="H19" s="20">
        <v>737</v>
      </c>
      <c r="I19" s="20">
        <v>784</v>
      </c>
      <c r="J19" s="20">
        <v>885</v>
      </c>
      <c r="K19" s="20">
        <v>763</v>
      </c>
      <c r="L19" s="20">
        <v>767</v>
      </c>
    </row>
    <row r="20" spans="1:12" ht="18.75" customHeight="1">
      <c r="A20" s="22"/>
      <c r="B20" s="21" t="s">
        <v>109</v>
      </c>
      <c r="C20" s="19"/>
      <c r="D20" s="20" t="s">
        <v>9</v>
      </c>
      <c r="E20" s="20" t="s">
        <v>9</v>
      </c>
      <c r="F20" s="20" t="s">
        <v>9</v>
      </c>
      <c r="G20" s="20" t="s">
        <v>9</v>
      </c>
      <c r="H20" s="20" t="s">
        <v>9</v>
      </c>
      <c r="I20" s="20" t="s">
        <v>9</v>
      </c>
      <c r="J20" s="20" t="s">
        <v>405</v>
      </c>
      <c r="K20" s="20" t="s">
        <v>405</v>
      </c>
      <c r="L20" s="20" t="s">
        <v>405</v>
      </c>
    </row>
    <row r="21" spans="1:12" ht="18.75" customHeight="1">
      <c r="A21" s="22"/>
      <c r="B21" s="21" t="s">
        <v>110</v>
      </c>
      <c r="C21" s="19"/>
      <c r="D21" s="20">
        <v>283</v>
      </c>
      <c r="E21" s="20">
        <v>242</v>
      </c>
      <c r="F21" s="20">
        <v>238</v>
      </c>
      <c r="G21" s="20">
        <v>325</v>
      </c>
      <c r="H21" s="20">
        <v>261</v>
      </c>
      <c r="I21" s="20">
        <v>253</v>
      </c>
      <c r="J21" s="20">
        <v>325</v>
      </c>
      <c r="K21" s="20">
        <v>273</v>
      </c>
      <c r="L21" s="20">
        <v>256</v>
      </c>
    </row>
    <row r="22" spans="1:12" ht="18.75" customHeight="1">
      <c r="A22" s="22"/>
      <c r="B22" s="21" t="s">
        <v>111</v>
      </c>
      <c r="C22" s="19"/>
      <c r="D22" s="20">
        <v>421</v>
      </c>
      <c r="E22" s="20">
        <v>354</v>
      </c>
      <c r="F22" s="20">
        <v>374</v>
      </c>
      <c r="G22" s="20">
        <v>491</v>
      </c>
      <c r="H22" s="20">
        <v>383</v>
      </c>
      <c r="I22" s="20">
        <v>423</v>
      </c>
      <c r="J22" s="20">
        <v>475</v>
      </c>
      <c r="K22" s="20">
        <v>413</v>
      </c>
      <c r="L22" s="20">
        <v>426</v>
      </c>
    </row>
    <row r="23" spans="1:12" ht="18.75" customHeight="1">
      <c r="A23" s="22"/>
      <c r="B23" s="21" t="s">
        <v>112</v>
      </c>
      <c r="C23" s="19"/>
      <c r="D23" s="20">
        <v>3</v>
      </c>
      <c r="E23" s="20">
        <v>3</v>
      </c>
      <c r="F23" s="20">
        <v>7</v>
      </c>
      <c r="G23" s="20">
        <v>2</v>
      </c>
      <c r="H23" s="20">
        <v>2</v>
      </c>
      <c r="I23" s="20">
        <v>3</v>
      </c>
      <c r="J23" s="20">
        <v>3</v>
      </c>
      <c r="K23" s="20">
        <v>3</v>
      </c>
      <c r="L23" s="20">
        <v>3</v>
      </c>
    </row>
    <row r="24" spans="1:12" ht="18.75" customHeight="1">
      <c r="A24" s="22"/>
      <c r="B24" s="21" t="s">
        <v>113</v>
      </c>
      <c r="C24" s="19"/>
      <c r="D24" s="20">
        <v>52</v>
      </c>
      <c r="E24" s="20">
        <v>47</v>
      </c>
      <c r="F24" s="20">
        <v>42</v>
      </c>
      <c r="G24" s="20">
        <v>68</v>
      </c>
      <c r="H24" s="20">
        <v>58</v>
      </c>
      <c r="I24" s="20">
        <v>52</v>
      </c>
      <c r="J24" s="20">
        <v>48</v>
      </c>
      <c r="K24" s="20">
        <v>46</v>
      </c>
      <c r="L24" s="20">
        <v>42</v>
      </c>
    </row>
    <row r="25" spans="1:12" ht="18.75" customHeight="1">
      <c r="A25" s="22"/>
      <c r="B25" s="21" t="s">
        <v>114</v>
      </c>
      <c r="C25" s="19"/>
      <c r="D25" s="20">
        <v>28</v>
      </c>
      <c r="E25" s="20">
        <v>23</v>
      </c>
      <c r="F25" s="20">
        <v>24</v>
      </c>
      <c r="G25" s="20">
        <v>44</v>
      </c>
      <c r="H25" s="20">
        <v>35</v>
      </c>
      <c r="I25" s="20">
        <v>56</v>
      </c>
      <c r="J25" s="20">
        <v>37</v>
      </c>
      <c r="K25" s="20">
        <v>31</v>
      </c>
      <c r="L25" s="20">
        <v>43</v>
      </c>
    </row>
    <row r="26" spans="1:12" ht="14.25" customHeight="1">
      <c r="A26" s="4"/>
      <c r="B26" s="21"/>
      <c r="C26" s="17"/>
      <c r="D26" s="20"/>
      <c r="E26" s="20"/>
      <c r="F26" s="20"/>
      <c r="G26" s="20"/>
      <c r="H26" s="20"/>
      <c r="I26" s="20"/>
      <c r="J26" s="20"/>
      <c r="K26" s="20"/>
      <c r="L26" s="20"/>
    </row>
    <row r="27" spans="1:12" ht="18.75" customHeight="1">
      <c r="A27" s="4" t="s">
        <v>115</v>
      </c>
      <c r="B27" s="21"/>
      <c r="C27" s="17"/>
      <c r="D27" s="20">
        <v>6936</v>
      </c>
      <c r="E27" s="20">
        <v>2585</v>
      </c>
      <c r="F27" s="20">
        <v>1870</v>
      </c>
      <c r="G27" s="20">
        <v>5559</v>
      </c>
      <c r="H27" s="20">
        <v>2506</v>
      </c>
      <c r="I27" s="20">
        <v>1899</v>
      </c>
      <c r="J27" s="20">
        <v>5474</v>
      </c>
      <c r="K27" s="20">
        <v>2632</v>
      </c>
      <c r="L27" s="20">
        <v>1814</v>
      </c>
    </row>
    <row r="28" spans="1:12" ht="12.75" customHeight="1">
      <c r="A28" s="21"/>
      <c r="B28" s="21"/>
      <c r="C28" s="19"/>
      <c r="D28" s="20"/>
      <c r="E28" s="20"/>
      <c r="F28" s="20"/>
      <c r="G28" s="20"/>
      <c r="H28" s="20"/>
      <c r="I28" s="20"/>
      <c r="J28" s="20"/>
      <c r="K28" s="20"/>
      <c r="L28" s="20"/>
    </row>
    <row r="29" spans="1:12" ht="18.75" customHeight="1">
      <c r="A29" s="4" t="s">
        <v>116</v>
      </c>
      <c r="B29" s="21"/>
      <c r="C29" s="26"/>
      <c r="D29" s="20">
        <v>517</v>
      </c>
      <c r="E29" s="20">
        <v>384</v>
      </c>
      <c r="F29" s="20">
        <v>210</v>
      </c>
      <c r="G29" s="20">
        <v>468</v>
      </c>
      <c r="H29" s="20">
        <v>332</v>
      </c>
      <c r="I29" s="20">
        <v>184</v>
      </c>
      <c r="J29" s="20">
        <v>496</v>
      </c>
      <c r="K29" s="20">
        <v>409</v>
      </c>
      <c r="L29" s="20">
        <v>151</v>
      </c>
    </row>
    <row r="30" spans="1:12" ht="18.75" customHeight="1">
      <c r="A30" s="22"/>
      <c r="B30" s="21" t="s">
        <v>117</v>
      </c>
      <c r="C30" s="19"/>
      <c r="D30" s="20">
        <v>421</v>
      </c>
      <c r="E30" s="20">
        <v>303</v>
      </c>
      <c r="F30" s="20">
        <v>172</v>
      </c>
      <c r="G30" s="20">
        <v>364</v>
      </c>
      <c r="H30" s="20">
        <v>254</v>
      </c>
      <c r="I30" s="20">
        <v>154</v>
      </c>
      <c r="J30" s="20">
        <v>387</v>
      </c>
      <c r="K30" s="20">
        <v>286</v>
      </c>
      <c r="L30" s="20">
        <v>125</v>
      </c>
    </row>
    <row r="31" spans="1:12" ht="18.75" customHeight="1">
      <c r="A31" s="22"/>
      <c r="B31" s="21" t="s">
        <v>118</v>
      </c>
      <c r="C31" s="19"/>
      <c r="D31" s="20">
        <v>28</v>
      </c>
      <c r="E31" s="20">
        <v>27</v>
      </c>
      <c r="F31" s="20">
        <v>19</v>
      </c>
      <c r="G31" s="20">
        <v>19</v>
      </c>
      <c r="H31" s="20">
        <v>18</v>
      </c>
      <c r="I31" s="20">
        <v>14</v>
      </c>
      <c r="J31" s="20">
        <v>17</v>
      </c>
      <c r="K31" s="20">
        <v>15</v>
      </c>
      <c r="L31" s="20">
        <v>10</v>
      </c>
    </row>
    <row r="32" spans="1:12" ht="18.75" customHeight="1">
      <c r="A32" s="22"/>
      <c r="B32" s="21" t="s">
        <v>119</v>
      </c>
      <c r="C32" s="19"/>
      <c r="D32" s="20">
        <v>67</v>
      </c>
      <c r="E32" s="20">
        <v>54</v>
      </c>
      <c r="F32" s="20">
        <v>19</v>
      </c>
      <c r="G32" s="20">
        <v>85</v>
      </c>
      <c r="H32" s="20">
        <v>59</v>
      </c>
      <c r="I32" s="20">
        <v>15</v>
      </c>
      <c r="J32" s="20">
        <v>91</v>
      </c>
      <c r="K32" s="20">
        <v>107</v>
      </c>
      <c r="L32" s="20">
        <v>13</v>
      </c>
    </row>
    <row r="33" spans="1:12" ht="18.75" customHeight="1">
      <c r="A33" s="22"/>
      <c r="B33" s="21" t="s">
        <v>13</v>
      </c>
      <c r="C33" s="19"/>
      <c r="D33" s="20" t="s">
        <v>9</v>
      </c>
      <c r="E33" s="20" t="s">
        <v>9</v>
      </c>
      <c r="F33" s="20" t="s">
        <v>9</v>
      </c>
      <c r="G33" s="20" t="s">
        <v>9</v>
      </c>
      <c r="H33" s="20" t="s">
        <v>9</v>
      </c>
      <c r="I33" s="20" t="s">
        <v>9</v>
      </c>
      <c r="J33" s="20">
        <v>1</v>
      </c>
      <c r="K33" s="20">
        <v>1</v>
      </c>
      <c r="L33" s="20">
        <v>3</v>
      </c>
    </row>
    <row r="34" spans="1:12" ht="18.75" customHeight="1">
      <c r="A34" s="22"/>
      <c r="B34" s="21" t="s">
        <v>120</v>
      </c>
      <c r="C34" s="19"/>
      <c r="D34" s="20">
        <v>1</v>
      </c>
      <c r="E34" s="20" t="s">
        <v>9</v>
      </c>
      <c r="F34" s="20" t="s">
        <v>9</v>
      </c>
      <c r="G34" s="20" t="s">
        <v>9</v>
      </c>
      <c r="H34" s="20">
        <v>1</v>
      </c>
      <c r="I34" s="20">
        <v>1</v>
      </c>
      <c r="J34" s="20" t="s">
        <v>405</v>
      </c>
      <c r="K34" s="20" t="s">
        <v>454</v>
      </c>
      <c r="L34" s="20" t="s">
        <v>454</v>
      </c>
    </row>
    <row r="35" spans="1:12" ht="15" customHeight="1">
      <c r="A35" s="4"/>
      <c r="B35" s="21"/>
      <c r="C35" s="17"/>
      <c r="D35" s="20"/>
      <c r="E35" s="20"/>
      <c r="F35" s="20"/>
      <c r="G35" s="20"/>
      <c r="H35" s="20"/>
      <c r="I35" s="20"/>
      <c r="J35" s="20"/>
      <c r="K35" s="20"/>
      <c r="L35" s="20"/>
    </row>
    <row r="36" spans="1:12" ht="18.75" customHeight="1">
      <c r="A36" s="4" t="s">
        <v>121</v>
      </c>
      <c r="B36" s="21"/>
      <c r="C36" s="26"/>
      <c r="D36" s="20">
        <v>106</v>
      </c>
      <c r="E36" s="20">
        <v>95</v>
      </c>
      <c r="F36" s="20">
        <v>122</v>
      </c>
      <c r="G36" s="20">
        <v>77</v>
      </c>
      <c r="H36" s="20">
        <v>67</v>
      </c>
      <c r="I36" s="20">
        <v>93</v>
      </c>
      <c r="J36" s="20">
        <v>82</v>
      </c>
      <c r="K36" s="20">
        <v>87</v>
      </c>
      <c r="L36" s="20">
        <v>66</v>
      </c>
    </row>
    <row r="37" spans="1:12" ht="16.5" customHeight="1">
      <c r="A37" s="22"/>
      <c r="B37" s="21" t="s">
        <v>122</v>
      </c>
      <c r="C37" s="19"/>
      <c r="D37" s="20">
        <v>23</v>
      </c>
      <c r="E37" s="20">
        <v>22</v>
      </c>
      <c r="F37" s="20">
        <v>54</v>
      </c>
      <c r="G37" s="20">
        <v>9</v>
      </c>
      <c r="H37" s="20">
        <v>9</v>
      </c>
      <c r="I37" s="20">
        <v>46</v>
      </c>
      <c r="J37" s="27">
        <v>3</v>
      </c>
      <c r="K37" s="20">
        <v>2</v>
      </c>
      <c r="L37" s="20">
        <v>5</v>
      </c>
    </row>
    <row r="38" spans="1:12" ht="17.25" customHeight="1">
      <c r="A38" s="22"/>
      <c r="B38" s="21" t="s">
        <v>123</v>
      </c>
      <c r="C38" s="19"/>
      <c r="D38" s="20">
        <v>83</v>
      </c>
      <c r="E38" s="20">
        <v>73</v>
      </c>
      <c r="F38" s="20">
        <v>68</v>
      </c>
      <c r="G38" s="20">
        <v>68</v>
      </c>
      <c r="H38" s="20">
        <v>58</v>
      </c>
      <c r="I38" s="20">
        <v>47</v>
      </c>
      <c r="J38" s="20">
        <v>79</v>
      </c>
      <c r="K38" s="20">
        <v>85</v>
      </c>
      <c r="L38" s="20">
        <v>61</v>
      </c>
    </row>
    <row r="39" spans="1:12" ht="15" customHeight="1">
      <c r="A39" s="4"/>
      <c r="B39" s="21"/>
      <c r="C39" s="17"/>
      <c r="D39" s="20"/>
      <c r="E39" s="20"/>
      <c r="F39" s="20"/>
      <c r="G39" s="20"/>
      <c r="H39" s="20"/>
      <c r="I39" s="20"/>
      <c r="J39" s="20"/>
      <c r="K39" s="20"/>
      <c r="L39" s="20"/>
    </row>
    <row r="40" spans="1:12" ht="18.75" customHeight="1">
      <c r="A40" s="4" t="s">
        <v>17</v>
      </c>
      <c r="B40" s="21"/>
      <c r="C40" s="26"/>
      <c r="D40" s="20">
        <v>1045</v>
      </c>
      <c r="E40" s="20">
        <v>407</v>
      </c>
      <c r="F40" s="20">
        <v>354</v>
      </c>
      <c r="G40" s="20">
        <v>994</v>
      </c>
      <c r="H40" s="20">
        <v>425</v>
      </c>
      <c r="I40" s="20">
        <v>361</v>
      </c>
      <c r="J40" s="20">
        <v>1039</v>
      </c>
      <c r="K40" s="20">
        <v>460</v>
      </c>
      <c r="L40" s="20">
        <v>382</v>
      </c>
    </row>
    <row r="41" spans="1:12" ht="18.75" customHeight="1">
      <c r="A41" s="22"/>
      <c r="B41" s="21" t="s">
        <v>3</v>
      </c>
      <c r="C41" s="19"/>
      <c r="D41" s="20">
        <v>89</v>
      </c>
      <c r="E41" s="20">
        <v>71</v>
      </c>
      <c r="F41" s="20">
        <v>62</v>
      </c>
      <c r="G41" s="20">
        <v>60</v>
      </c>
      <c r="H41" s="20">
        <v>32</v>
      </c>
      <c r="I41" s="20">
        <v>30</v>
      </c>
      <c r="J41" s="20">
        <v>76</v>
      </c>
      <c r="K41" s="20">
        <v>58</v>
      </c>
      <c r="L41" s="20">
        <v>49</v>
      </c>
    </row>
    <row r="42" spans="1:12" ht="18.75" customHeight="1">
      <c r="A42" s="22"/>
      <c r="B42" s="21" t="s">
        <v>124</v>
      </c>
      <c r="C42" s="19"/>
      <c r="D42" s="20">
        <v>6</v>
      </c>
      <c r="E42" s="20">
        <v>8</v>
      </c>
      <c r="F42" s="20">
        <v>10</v>
      </c>
      <c r="G42" s="20">
        <v>10</v>
      </c>
      <c r="H42" s="20">
        <v>8</v>
      </c>
      <c r="I42" s="20">
        <v>10</v>
      </c>
      <c r="J42" s="20">
        <v>13</v>
      </c>
      <c r="K42" s="20">
        <v>11</v>
      </c>
      <c r="L42" s="20">
        <v>17</v>
      </c>
    </row>
    <row r="43" spans="1:12" ht="18.75" customHeight="1">
      <c r="A43" s="22"/>
      <c r="B43" s="21" t="s">
        <v>125</v>
      </c>
      <c r="C43" s="19"/>
      <c r="D43" s="20">
        <v>37</v>
      </c>
      <c r="E43" s="20">
        <v>30</v>
      </c>
      <c r="F43" s="20">
        <v>25</v>
      </c>
      <c r="G43" s="20">
        <v>51</v>
      </c>
      <c r="H43" s="20">
        <v>49</v>
      </c>
      <c r="I43" s="20">
        <v>50</v>
      </c>
      <c r="J43" s="20">
        <v>53</v>
      </c>
      <c r="K43" s="20">
        <v>51</v>
      </c>
      <c r="L43" s="20">
        <v>46</v>
      </c>
    </row>
    <row r="44" spans="1:12" ht="18.75" customHeight="1">
      <c r="A44" s="22"/>
      <c r="B44" s="21" t="s">
        <v>126</v>
      </c>
      <c r="C44" s="19"/>
      <c r="D44" s="20">
        <v>148</v>
      </c>
      <c r="E44" s="20">
        <v>83</v>
      </c>
      <c r="F44" s="20">
        <v>86</v>
      </c>
      <c r="G44" s="20">
        <v>179</v>
      </c>
      <c r="H44" s="20">
        <v>114</v>
      </c>
      <c r="I44" s="20">
        <v>98</v>
      </c>
      <c r="J44" s="20">
        <v>167</v>
      </c>
      <c r="K44" s="20">
        <v>116</v>
      </c>
      <c r="L44" s="20">
        <v>86</v>
      </c>
    </row>
    <row r="45" spans="1:12" ht="18.75" customHeight="1">
      <c r="A45" s="22"/>
      <c r="B45" s="21" t="s">
        <v>6</v>
      </c>
      <c r="C45" s="19"/>
      <c r="D45" s="20">
        <v>7</v>
      </c>
      <c r="E45" s="20">
        <v>6</v>
      </c>
      <c r="F45" s="20">
        <v>7</v>
      </c>
      <c r="G45" s="20">
        <v>1</v>
      </c>
      <c r="H45" s="20">
        <v>2</v>
      </c>
      <c r="I45" s="20">
        <v>5</v>
      </c>
      <c r="J45" s="20">
        <v>4</v>
      </c>
      <c r="K45" s="20">
        <v>4</v>
      </c>
      <c r="L45" s="20">
        <v>4</v>
      </c>
    </row>
    <row r="46" spans="1:12" ht="18.75" customHeight="1">
      <c r="A46" s="22"/>
      <c r="B46" s="21" t="s">
        <v>7</v>
      </c>
      <c r="C46" s="17"/>
      <c r="D46" s="20">
        <v>3</v>
      </c>
      <c r="E46" s="20">
        <v>1</v>
      </c>
      <c r="F46" s="20">
        <v>1</v>
      </c>
      <c r="G46" s="20">
        <v>1</v>
      </c>
      <c r="H46" s="20">
        <v>1</v>
      </c>
      <c r="I46" s="20">
        <v>1</v>
      </c>
      <c r="J46" s="20" t="s">
        <v>454</v>
      </c>
      <c r="K46" s="20" t="s">
        <v>454</v>
      </c>
      <c r="L46" s="20" t="s">
        <v>454</v>
      </c>
    </row>
    <row r="47" spans="1:12" ht="18.75" customHeight="1">
      <c r="A47" s="22"/>
      <c r="B47" s="21" t="s">
        <v>14</v>
      </c>
      <c r="C47" s="19"/>
      <c r="D47" s="20">
        <v>12</v>
      </c>
      <c r="E47" s="20">
        <v>10</v>
      </c>
      <c r="F47" s="20">
        <v>12</v>
      </c>
      <c r="G47" s="20">
        <v>12</v>
      </c>
      <c r="H47" s="20">
        <v>11</v>
      </c>
      <c r="I47" s="20">
        <v>7</v>
      </c>
      <c r="J47" s="20">
        <v>5</v>
      </c>
      <c r="K47" s="20">
        <v>4</v>
      </c>
      <c r="L47" s="20">
        <v>4</v>
      </c>
    </row>
    <row r="48" spans="1:12" ht="18.75" customHeight="1">
      <c r="A48" s="22"/>
      <c r="B48" s="21" t="s">
        <v>4</v>
      </c>
      <c r="C48" s="19"/>
      <c r="D48" s="20">
        <v>11</v>
      </c>
      <c r="E48" s="20">
        <v>4</v>
      </c>
      <c r="F48" s="20">
        <v>8</v>
      </c>
      <c r="G48" s="20">
        <v>20</v>
      </c>
      <c r="H48" s="20">
        <v>7</v>
      </c>
      <c r="I48" s="20">
        <v>8</v>
      </c>
      <c r="J48" s="20">
        <v>17</v>
      </c>
      <c r="K48" s="20">
        <v>10</v>
      </c>
      <c r="L48" s="20">
        <v>7</v>
      </c>
    </row>
    <row r="49" spans="1:12" ht="18.75" customHeight="1">
      <c r="A49" s="22"/>
      <c r="B49" s="21" t="s">
        <v>2</v>
      </c>
      <c r="C49" s="19"/>
      <c r="D49" s="20">
        <v>690</v>
      </c>
      <c r="E49" s="20">
        <v>159</v>
      </c>
      <c r="F49" s="20">
        <v>113</v>
      </c>
      <c r="G49" s="20">
        <v>623</v>
      </c>
      <c r="H49" s="20">
        <v>165</v>
      </c>
      <c r="I49" s="20">
        <v>133</v>
      </c>
      <c r="J49" s="20">
        <v>661</v>
      </c>
      <c r="K49" s="20">
        <v>166</v>
      </c>
      <c r="L49" s="20">
        <v>141</v>
      </c>
    </row>
    <row r="50" spans="1:12" ht="18.75" customHeight="1">
      <c r="A50" s="22"/>
      <c r="B50" s="21" t="s">
        <v>5</v>
      </c>
      <c r="C50" s="19"/>
      <c r="D50" s="20" t="s">
        <v>9</v>
      </c>
      <c r="E50" s="20">
        <v>1</v>
      </c>
      <c r="F50" s="20">
        <v>3</v>
      </c>
      <c r="G50" s="20" t="s">
        <v>9</v>
      </c>
      <c r="H50" s="20" t="s">
        <v>9</v>
      </c>
      <c r="I50" s="20">
        <v>1</v>
      </c>
      <c r="J50" s="20">
        <v>3</v>
      </c>
      <c r="K50" s="20">
        <v>3</v>
      </c>
      <c r="L50" s="20">
        <v>2</v>
      </c>
    </row>
    <row r="51" spans="1:12" ht="18.75" customHeight="1">
      <c r="A51" s="22"/>
      <c r="B51" s="21" t="s">
        <v>127</v>
      </c>
      <c r="C51" s="19"/>
      <c r="D51" s="20">
        <v>42</v>
      </c>
      <c r="E51" s="20">
        <v>34</v>
      </c>
      <c r="F51" s="20">
        <v>27</v>
      </c>
      <c r="G51" s="20">
        <v>37</v>
      </c>
      <c r="H51" s="20">
        <v>36</v>
      </c>
      <c r="I51" s="20">
        <v>18</v>
      </c>
      <c r="J51" s="20">
        <v>40</v>
      </c>
      <c r="K51" s="20">
        <v>37</v>
      </c>
      <c r="L51" s="20">
        <v>26</v>
      </c>
    </row>
    <row r="52" spans="1:12" ht="3" customHeight="1" thickBot="1">
      <c r="A52" s="28"/>
      <c r="B52" s="28"/>
      <c r="C52" s="29"/>
      <c r="D52" s="30"/>
      <c r="E52" s="30"/>
      <c r="F52" s="30"/>
      <c r="G52" s="30"/>
      <c r="H52" s="30"/>
      <c r="I52" s="30"/>
      <c r="J52" s="30"/>
      <c r="K52" s="30"/>
      <c r="L52" s="30"/>
    </row>
    <row r="53" spans="1:12" ht="3" customHeight="1">
      <c r="A53" s="12"/>
      <c r="B53" s="12"/>
      <c r="C53" s="12"/>
      <c r="D53" s="7"/>
      <c r="E53" s="7"/>
      <c r="F53" s="7"/>
      <c r="G53" s="7"/>
      <c r="H53" s="7"/>
      <c r="I53" s="7"/>
      <c r="J53" s="7"/>
      <c r="K53" s="7"/>
      <c r="L53" s="7"/>
    </row>
    <row r="54" spans="1:12" ht="11.25" customHeight="1">
      <c r="A54" s="350" t="s">
        <v>488</v>
      </c>
      <c r="B54" s="12"/>
      <c r="C54" s="12"/>
      <c r="D54" s="7"/>
      <c r="E54" s="7"/>
      <c r="F54" s="7"/>
      <c r="G54" s="7"/>
      <c r="H54" s="7"/>
      <c r="I54" s="7"/>
      <c r="J54" s="7"/>
      <c r="K54" s="7"/>
      <c r="L54" s="7"/>
    </row>
    <row r="55" spans="1:12" ht="11.25">
      <c r="A55" s="34" t="s">
        <v>411</v>
      </c>
      <c r="G55" s="15"/>
      <c r="J55" s="9"/>
      <c r="K55" s="9"/>
      <c r="L55" s="9"/>
    </row>
    <row r="56" ht="12.75" customHeight="1"/>
    <row r="58" spans="4:11" ht="11.25">
      <c r="D58" s="8"/>
      <c r="E58" s="8"/>
      <c r="J58" s="8"/>
      <c r="K58" s="8"/>
    </row>
    <row r="59" spans="4:12" ht="11.25">
      <c r="D59" s="8"/>
      <c r="E59" s="8"/>
      <c r="F59" s="8"/>
      <c r="G59" s="8"/>
      <c r="H59" s="8"/>
      <c r="I59" s="8"/>
      <c r="J59" s="8"/>
      <c r="K59" s="8"/>
      <c r="L59" s="8"/>
    </row>
  </sheetData>
  <sheetProtection/>
  <mergeCells count="7">
    <mergeCell ref="A11:B11"/>
    <mergeCell ref="A1:L1"/>
    <mergeCell ref="A3:L3"/>
    <mergeCell ref="A8:B9"/>
    <mergeCell ref="D8:F8"/>
    <mergeCell ref="G8:I8"/>
    <mergeCell ref="J8:L8"/>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93" r:id="rId1"/>
  <headerFooter scaleWithDoc="0" alignWithMargins="0">
    <oddHeader>&amp;L&amp;"+,標準"&amp;9 26　司法･警察</oddHeader>
  </headerFooter>
</worksheet>
</file>

<file path=xl/worksheets/sheet3.xml><?xml version="1.0" encoding="utf-8"?>
<worksheet xmlns="http://schemas.openxmlformats.org/spreadsheetml/2006/main" xmlns:r="http://schemas.openxmlformats.org/officeDocument/2006/relationships">
  <dimension ref="A1:Z156"/>
  <sheetViews>
    <sheetView showGridLines="0" zoomScale="120" zoomScaleNormal="120" zoomScaleSheetLayoutView="120" zoomScalePageLayoutView="0" workbookViewId="0" topLeftCell="A1">
      <pane xSplit="4" ySplit="13" topLeftCell="E14" activePane="bottomRight" state="frozen"/>
      <selection pane="topLeft" activeCell="A1" sqref="A1"/>
      <selection pane="topRight" activeCell="E1" sqref="E1"/>
      <selection pane="bottomLeft" activeCell="A14" sqref="A14"/>
      <selection pane="bottomRight" activeCell="G23" sqref="G23"/>
    </sheetView>
  </sheetViews>
  <sheetFormatPr defaultColWidth="8.796875" defaultRowHeight="14.25"/>
  <cols>
    <col min="1" max="1" width="0.8984375" style="36" customWidth="1"/>
    <col min="2" max="2" width="2.59765625" style="36" customWidth="1"/>
    <col min="3" max="3" width="11.8984375" style="36" customWidth="1"/>
    <col min="4" max="4" width="0.8984375" style="38" customWidth="1"/>
    <col min="5" max="6" width="6.3984375" style="36" customWidth="1"/>
    <col min="7" max="12" width="4.3984375" style="36" customWidth="1"/>
    <col min="13" max="13" width="6.3984375" style="36" customWidth="1"/>
    <col min="14" max="21" width="4.3984375" style="36" customWidth="1"/>
    <col min="22" max="22" width="4.8984375" style="36" customWidth="1"/>
    <col min="23" max="25" width="4.3984375" style="36" customWidth="1"/>
    <col min="26" max="16384" width="9" style="36" customWidth="1"/>
  </cols>
  <sheetData>
    <row r="1" spans="1:25" ht="18.75">
      <c r="A1" s="374" t="s">
        <v>18</v>
      </c>
      <c r="B1" s="374"/>
      <c r="C1" s="374"/>
      <c r="D1" s="374"/>
      <c r="E1" s="374"/>
      <c r="F1" s="374"/>
      <c r="G1" s="374"/>
      <c r="H1" s="374"/>
      <c r="I1" s="374"/>
      <c r="J1" s="374"/>
      <c r="K1" s="374"/>
      <c r="L1" s="374"/>
      <c r="M1" s="374"/>
      <c r="N1" s="374"/>
      <c r="O1" s="374"/>
      <c r="P1" s="374"/>
      <c r="Q1" s="374"/>
      <c r="R1" s="374"/>
      <c r="S1" s="374"/>
      <c r="T1" s="374"/>
      <c r="U1" s="374"/>
      <c r="V1" s="374"/>
      <c r="W1" s="374"/>
      <c r="X1" s="374"/>
      <c r="Y1" s="374"/>
    </row>
    <row r="2" spans="2:25" ht="30" customHeight="1">
      <c r="B2" s="37"/>
      <c r="C2" s="37"/>
      <c r="D2" s="37"/>
      <c r="E2" s="37"/>
      <c r="F2" s="37"/>
      <c r="G2" s="37"/>
      <c r="H2" s="37"/>
      <c r="I2" s="37"/>
      <c r="J2" s="37"/>
      <c r="K2" s="37"/>
      <c r="L2" s="37"/>
      <c r="M2" s="37"/>
      <c r="N2" s="37"/>
      <c r="O2" s="37"/>
      <c r="P2" s="37"/>
      <c r="Q2" s="37"/>
      <c r="R2" s="37"/>
      <c r="S2" s="37"/>
      <c r="T2" s="37"/>
      <c r="U2" s="37"/>
      <c r="V2" s="37"/>
      <c r="W2" s="37"/>
      <c r="X2" s="37"/>
      <c r="Y2" s="37"/>
    </row>
    <row r="3" spans="2:25" ht="15" customHeight="1">
      <c r="B3" s="37"/>
      <c r="C3" s="37"/>
      <c r="D3" s="37"/>
      <c r="E3" s="37"/>
      <c r="F3" s="37"/>
      <c r="G3" s="37"/>
      <c r="H3" s="37"/>
      <c r="I3" s="37"/>
      <c r="J3" s="37"/>
      <c r="K3" s="37"/>
      <c r="L3" s="37"/>
      <c r="M3" s="37"/>
      <c r="N3" s="37"/>
      <c r="O3" s="37"/>
      <c r="P3" s="37"/>
      <c r="Q3" s="37"/>
      <c r="R3" s="37"/>
      <c r="S3" s="37"/>
      <c r="T3" s="37"/>
      <c r="U3" s="37"/>
      <c r="V3" s="37"/>
      <c r="W3" s="37"/>
      <c r="X3" s="37"/>
      <c r="Y3" s="37"/>
    </row>
    <row r="4" spans="1:25" ht="13.5" customHeight="1">
      <c r="A4" s="38"/>
      <c r="B4" s="4"/>
      <c r="C4" s="4"/>
      <c r="D4" s="4"/>
      <c r="E4" s="39"/>
      <c r="F4" s="3"/>
      <c r="G4" s="3"/>
      <c r="H4" s="3"/>
      <c r="I4" s="3"/>
      <c r="J4" s="3"/>
      <c r="K4" s="3"/>
      <c r="L4" s="3"/>
      <c r="M4" s="3"/>
      <c r="N4" s="3"/>
      <c r="O4" s="3"/>
      <c r="P4" s="3"/>
      <c r="Q4" s="3"/>
      <c r="R4" s="3"/>
      <c r="S4" s="3"/>
      <c r="T4" s="3"/>
      <c r="U4" s="3"/>
      <c r="V4" s="3"/>
      <c r="W4" s="3"/>
      <c r="Y4" s="5" t="s">
        <v>19</v>
      </c>
    </row>
    <row r="5" spans="1:25" ht="3" customHeight="1" thickBot="1">
      <c r="A5" s="40"/>
      <c r="B5" s="6"/>
      <c r="C5" s="6"/>
      <c r="D5" s="6"/>
      <c r="E5" s="6"/>
      <c r="F5" s="6"/>
      <c r="G5" s="6"/>
      <c r="H5" s="6"/>
      <c r="I5" s="6"/>
      <c r="J5" s="6"/>
      <c r="K5" s="6"/>
      <c r="L5" s="6"/>
      <c r="M5" s="6"/>
      <c r="N5" s="6"/>
      <c r="O5" s="6"/>
      <c r="P5" s="6"/>
      <c r="Q5" s="6"/>
      <c r="R5" s="6"/>
      <c r="S5" s="6"/>
      <c r="T5" s="6"/>
      <c r="U5" s="6"/>
      <c r="V5" s="6"/>
      <c r="W5" s="6"/>
      <c r="X5" s="6"/>
      <c r="Y5" s="6"/>
    </row>
    <row r="6" spans="1:25" ht="24.75" customHeight="1">
      <c r="A6" s="41"/>
      <c r="B6" s="375" t="s">
        <v>20</v>
      </c>
      <c r="C6" s="375"/>
      <c r="D6" s="42"/>
      <c r="E6" s="378" t="s">
        <v>21</v>
      </c>
      <c r="F6" s="361" t="s">
        <v>128</v>
      </c>
      <c r="G6" s="381"/>
      <c r="H6" s="381"/>
      <c r="I6" s="381"/>
      <c r="J6" s="381"/>
      <c r="K6" s="381"/>
      <c r="L6" s="382"/>
      <c r="M6" s="361" t="s">
        <v>22</v>
      </c>
      <c r="N6" s="381"/>
      <c r="O6" s="381"/>
      <c r="P6" s="381"/>
      <c r="Q6" s="381"/>
      <c r="R6" s="381"/>
      <c r="S6" s="381"/>
      <c r="T6" s="381"/>
      <c r="U6" s="381"/>
      <c r="V6" s="383" t="s">
        <v>23</v>
      </c>
      <c r="W6" s="381"/>
      <c r="X6" s="381"/>
      <c r="Y6" s="381"/>
    </row>
    <row r="7" spans="1:25" ht="3" customHeight="1">
      <c r="A7" s="38"/>
      <c r="B7" s="376"/>
      <c r="C7" s="376"/>
      <c r="D7" s="17"/>
      <c r="E7" s="379"/>
      <c r="F7" s="394" t="s">
        <v>24</v>
      </c>
      <c r="G7" s="385" t="s">
        <v>25</v>
      </c>
      <c r="H7" s="385" t="s">
        <v>26</v>
      </c>
      <c r="I7" s="385" t="s">
        <v>27</v>
      </c>
      <c r="J7" s="385" t="s">
        <v>28</v>
      </c>
      <c r="K7" s="385" t="s">
        <v>29</v>
      </c>
      <c r="L7" s="388" t="s">
        <v>30</v>
      </c>
      <c r="M7" s="391" t="s">
        <v>24</v>
      </c>
      <c r="N7" s="44"/>
      <c r="O7" s="45"/>
      <c r="P7" s="45"/>
      <c r="Q7" s="45"/>
      <c r="R7" s="45"/>
      <c r="S7" s="45"/>
      <c r="T7" s="45"/>
      <c r="U7" s="44"/>
      <c r="V7" s="368" t="s">
        <v>21</v>
      </c>
      <c r="W7" s="371" t="s">
        <v>31</v>
      </c>
      <c r="X7" s="371" t="s">
        <v>32</v>
      </c>
      <c r="Y7" s="364" t="s">
        <v>33</v>
      </c>
    </row>
    <row r="8" spans="1:25" ht="13.5" customHeight="1">
      <c r="A8" s="38"/>
      <c r="B8" s="376"/>
      <c r="C8" s="376"/>
      <c r="D8" s="17"/>
      <c r="E8" s="379"/>
      <c r="F8" s="395"/>
      <c r="G8" s="386"/>
      <c r="H8" s="386"/>
      <c r="I8" s="386"/>
      <c r="J8" s="386"/>
      <c r="K8" s="386"/>
      <c r="L8" s="389"/>
      <c r="M8" s="392"/>
      <c r="N8" s="47">
        <v>20</v>
      </c>
      <c r="O8" s="43">
        <v>25</v>
      </c>
      <c r="P8" s="43">
        <v>30</v>
      </c>
      <c r="Q8" s="43">
        <v>40</v>
      </c>
      <c r="R8" s="43">
        <v>50</v>
      </c>
      <c r="S8" s="43">
        <v>60</v>
      </c>
      <c r="T8" s="43">
        <v>65</v>
      </c>
      <c r="U8" s="48">
        <v>70</v>
      </c>
      <c r="V8" s="369"/>
      <c r="W8" s="372"/>
      <c r="X8" s="372"/>
      <c r="Y8" s="365"/>
    </row>
    <row r="9" spans="1:25" ht="19.5" customHeight="1">
      <c r="A9" s="38"/>
      <c r="B9" s="376"/>
      <c r="C9" s="376"/>
      <c r="D9" s="17"/>
      <c r="E9" s="379"/>
      <c r="F9" s="395"/>
      <c r="G9" s="386"/>
      <c r="H9" s="386"/>
      <c r="I9" s="386"/>
      <c r="J9" s="386"/>
      <c r="K9" s="386"/>
      <c r="L9" s="389"/>
      <c r="M9" s="392"/>
      <c r="N9" s="49" t="s">
        <v>129</v>
      </c>
      <c r="O9" s="50" t="s">
        <v>129</v>
      </c>
      <c r="P9" s="50" t="s">
        <v>129</v>
      </c>
      <c r="Q9" s="50" t="s">
        <v>129</v>
      </c>
      <c r="R9" s="50" t="s">
        <v>129</v>
      </c>
      <c r="S9" s="50" t="s">
        <v>129</v>
      </c>
      <c r="T9" s="50" t="s">
        <v>129</v>
      </c>
      <c r="U9" s="367" t="s">
        <v>34</v>
      </c>
      <c r="V9" s="369"/>
      <c r="W9" s="372"/>
      <c r="X9" s="372"/>
      <c r="Y9" s="365"/>
    </row>
    <row r="10" spans="1:25" ht="13.5">
      <c r="A10" s="38"/>
      <c r="B10" s="376"/>
      <c r="C10" s="376"/>
      <c r="D10" s="17"/>
      <c r="E10" s="379"/>
      <c r="F10" s="395"/>
      <c r="G10" s="386"/>
      <c r="H10" s="386"/>
      <c r="I10" s="386"/>
      <c r="J10" s="386"/>
      <c r="K10" s="386"/>
      <c r="L10" s="389"/>
      <c r="M10" s="392"/>
      <c r="N10" s="47">
        <v>24</v>
      </c>
      <c r="O10" s="46">
        <v>29</v>
      </c>
      <c r="P10" s="46">
        <v>39</v>
      </c>
      <c r="Q10" s="46">
        <v>49</v>
      </c>
      <c r="R10" s="46">
        <v>59</v>
      </c>
      <c r="S10" s="46">
        <v>64</v>
      </c>
      <c r="T10" s="46">
        <v>69</v>
      </c>
      <c r="U10" s="367"/>
      <c r="V10" s="369"/>
      <c r="W10" s="372"/>
      <c r="X10" s="372"/>
      <c r="Y10" s="365"/>
    </row>
    <row r="11" spans="1:25" ht="13.5">
      <c r="A11" s="38"/>
      <c r="B11" s="376"/>
      <c r="C11" s="376"/>
      <c r="D11" s="17"/>
      <c r="E11" s="379"/>
      <c r="F11" s="395"/>
      <c r="G11" s="386"/>
      <c r="H11" s="386"/>
      <c r="I11" s="386"/>
      <c r="J11" s="386"/>
      <c r="K11" s="386"/>
      <c r="L11" s="389"/>
      <c r="M11" s="392"/>
      <c r="N11" s="47" t="s">
        <v>35</v>
      </c>
      <c r="O11" s="46" t="s">
        <v>35</v>
      </c>
      <c r="P11" s="46" t="s">
        <v>35</v>
      </c>
      <c r="Q11" s="46" t="s">
        <v>35</v>
      </c>
      <c r="R11" s="46" t="s">
        <v>35</v>
      </c>
      <c r="S11" s="46" t="s">
        <v>35</v>
      </c>
      <c r="T11" s="46" t="s">
        <v>35</v>
      </c>
      <c r="U11" s="367"/>
      <c r="V11" s="369"/>
      <c r="W11" s="372"/>
      <c r="X11" s="372"/>
      <c r="Y11" s="365"/>
    </row>
    <row r="12" spans="1:25" ht="3" customHeight="1">
      <c r="A12" s="51"/>
      <c r="B12" s="377"/>
      <c r="C12" s="377"/>
      <c r="D12" s="52"/>
      <c r="E12" s="380"/>
      <c r="F12" s="396"/>
      <c r="G12" s="387"/>
      <c r="H12" s="387"/>
      <c r="I12" s="387"/>
      <c r="J12" s="387"/>
      <c r="K12" s="387"/>
      <c r="L12" s="390"/>
      <c r="M12" s="393"/>
      <c r="N12" s="54"/>
      <c r="O12" s="53"/>
      <c r="P12" s="53"/>
      <c r="Q12" s="53"/>
      <c r="R12" s="53"/>
      <c r="S12" s="53"/>
      <c r="T12" s="53"/>
      <c r="U12" s="55"/>
      <c r="V12" s="370"/>
      <c r="W12" s="373"/>
      <c r="X12" s="373"/>
      <c r="Y12" s="366"/>
    </row>
    <row r="13" spans="2:25" s="56" customFormat="1" ht="13.5">
      <c r="B13" s="57"/>
      <c r="C13" s="57"/>
      <c r="D13" s="58"/>
      <c r="E13" s="59"/>
      <c r="F13" s="60"/>
      <c r="G13" s="60"/>
      <c r="H13" s="60"/>
      <c r="I13" s="60"/>
      <c r="J13" s="60"/>
      <c r="K13" s="60"/>
      <c r="L13" s="60"/>
      <c r="M13" s="61"/>
      <c r="N13" s="60"/>
      <c r="O13" s="60"/>
      <c r="P13" s="60"/>
      <c r="Q13" s="60"/>
      <c r="R13" s="60"/>
      <c r="S13" s="60"/>
      <c r="T13" s="60"/>
      <c r="U13" s="60"/>
      <c r="V13" s="61"/>
      <c r="W13" s="61"/>
      <c r="X13" s="61"/>
      <c r="Y13" s="61"/>
    </row>
    <row r="14" spans="2:25" ht="19.5" customHeight="1">
      <c r="B14" s="384" t="s">
        <v>455</v>
      </c>
      <c r="C14" s="384"/>
      <c r="D14" s="4"/>
      <c r="E14" s="62">
        <v>3295</v>
      </c>
      <c r="F14" s="63">
        <v>821</v>
      </c>
      <c r="G14" s="63">
        <v>290</v>
      </c>
      <c r="H14" s="63">
        <v>223</v>
      </c>
      <c r="I14" s="63">
        <v>123</v>
      </c>
      <c r="J14" s="63">
        <v>68</v>
      </c>
      <c r="K14" s="63">
        <v>63</v>
      </c>
      <c r="L14" s="63">
        <v>54</v>
      </c>
      <c r="M14" s="63">
        <v>2474</v>
      </c>
      <c r="N14" s="63">
        <v>257</v>
      </c>
      <c r="O14" s="63">
        <v>203</v>
      </c>
      <c r="P14" s="63">
        <v>489</v>
      </c>
      <c r="Q14" s="63">
        <v>476</v>
      </c>
      <c r="R14" s="63">
        <v>456</v>
      </c>
      <c r="S14" s="63">
        <v>191</v>
      </c>
      <c r="T14" s="63">
        <v>136</v>
      </c>
      <c r="U14" s="63">
        <v>266</v>
      </c>
      <c r="V14" s="63">
        <v>250</v>
      </c>
      <c r="W14" s="63" t="s">
        <v>9</v>
      </c>
      <c r="X14" s="63">
        <v>35</v>
      </c>
      <c r="Y14" s="63">
        <v>215</v>
      </c>
    </row>
    <row r="15" spans="2:26" ht="19.5" customHeight="1">
      <c r="B15" s="384" t="s">
        <v>412</v>
      </c>
      <c r="C15" s="384"/>
      <c r="D15" s="4"/>
      <c r="E15" s="62">
        <v>3372</v>
      </c>
      <c r="F15" s="63">
        <v>737</v>
      </c>
      <c r="G15" s="63">
        <v>223</v>
      </c>
      <c r="H15" s="63">
        <v>193</v>
      </c>
      <c r="I15" s="63">
        <v>117</v>
      </c>
      <c r="J15" s="63">
        <v>92</v>
      </c>
      <c r="K15" s="63">
        <v>59</v>
      </c>
      <c r="L15" s="63">
        <v>53</v>
      </c>
      <c r="M15" s="63">
        <v>2635</v>
      </c>
      <c r="N15" s="63">
        <v>255</v>
      </c>
      <c r="O15" s="63">
        <v>234</v>
      </c>
      <c r="P15" s="63">
        <v>501</v>
      </c>
      <c r="Q15" s="63">
        <v>513</v>
      </c>
      <c r="R15" s="63">
        <v>454</v>
      </c>
      <c r="S15" s="63">
        <v>201</v>
      </c>
      <c r="T15" s="63">
        <v>162</v>
      </c>
      <c r="U15" s="63">
        <v>315</v>
      </c>
      <c r="V15" s="63">
        <v>287</v>
      </c>
      <c r="W15" s="63" t="s">
        <v>9</v>
      </c>
      <c r="X15" s="63">
        <v>72</v>
      </c>
      <c r="Y15" s="63">
        <v>215</v>
      </c>
      <c r="Z15" s="64"/>
    </row>
    <row r="16" spans="2:26" ht="19.5" customHeight="1">
      <c r="B16" s="384" t="s">
        <v>456</v>
      </c>
      <c r="C16" s="384"/>
      <c r="D16" s="4"/>
      <c r="E16" s="62">
        <v>3245</v>
      </c>
      <c r="F16" s="65">
        <v>520</v>
      </c>
      <c r="G16" s="63">
        <v>163</v>
      </c>
      <c r="H16" s="63">
        <v>118</v>
      </c>
      <c r="I16" s="63">
        <v>84</v>
      </c>
      <c r="J16" s="63">
        <v>62</v>
      </c>
      <c r="K16" s="63">
        <v>42</v>
      </c>
      <c r="L16" s="63">
        <v>51</v>
      </c>
      <c r="M16" s="63">
        <v>2725</v>
      </c>
      <c r="N16" s="63">
        <v>294</v>
      </c>
      <c r="O16" s="63">
        <v>261</v>
      </c>
      <c r="P16" s="63">
        <v>545</v>
      </c>
      <c r="Q16" s="63">
        <v>527</v>
      </c>
      <c r="R16" s="63">
        <v>400</v>
      </c>
      <c r="S16" s="63">
        <v>218</v>
      </c>
      <c r="T16" s="63">
        <v>182</v>
      </c>
      <c r="U16" s="63">
        <v>298</v>
      </c>
      <c r="V16" s="63">
        <v>285</v>
      </c>
      <c r="W16" s="63" t="s">
        <v>410</v>
      </c>
      <c r="X16" s="63">
        <v>102</v>
      </c>
      <c r="Y16" s="63">
        <v>183</v>
      </c>
      <c r="Z16" s="64"/>
    </row>
    <row r="17" spans="2:25" ht="15" customHeight="1">
      <c r="B17" s="3"/>
      <c r="C17" s="3"/>
      <c r="D17" s="4"/>
      <c r="E17" s="62"/>
      <c r="F17" s="63"/>
      <c r="G17" s="63"/>
      <c r="H17" s="63"/>
      <c r="I17" s="63"/>
      <c r="J17" s="63"/>
      <c r="K17" s="63"/>
      <c r="L17" s="63"/>
      <c r="M17" s="63"/>
      <c r="N17" s="63"/>
      <c r="O17" s="63"/>
      <c r="P17" s="63"/>
      <c r="Q17" s="63"/>
      <c r="R17" s="63"/>
      <c r="S17" s="63"/>
      <c r="T17" s="63"/>
      <c r="U17" s="63"/>
      <c r="V17" s="63"/>
      <c r="W17" s="63"/>
      <c r="X17" s="63"/>
      <c r="Y17" s="63"/>
    </row>
    <row r="18" spans="2:25" ht="19.5" customHeight="1">
      <c r="B18" s="397" t="s">
        <v>36</v>
      </c>
      <c r="C18" s="397"/>
      <c r="D18" s="21"/>
      <c r="E18" s="62">
        <v>65</v>
      </c>
      <c r="F18" s="63">
        <v>5</v>
      </c>
      <c r="G18" s="63" t="s">
        <v>407</v>
      </c>
      <c r="H18" s="63">
        <v>1</v>
      </c>
      <c r="I18" s="63" t="s">
        <v>454</v>
      </c>
      <c r="J18" s="63" t="s">
        <v>454</v>
      </c>
      <c r="K18" s="63">
        <v>1</v>
      </c>
      <c r="L18" s="63">
        <v>3</v>
      </c>
      <c r="M18" s="63">
        <v>60</v>
      </c>
      <c r="N18" s="63">
        <v>8</v>
      </c>
      <c r="O18" s="63">
        <v>8</v>
      </c>
      <c r="P18" s="63">
        <v>13</v>
      </c>
      <c r="Q18" s="63">
        <v>15</v>
      </c>
      <c r="R18" s="63">
        <v>8</v>
      </c>
      <c r="S18" s="63">
        <v>5</v>
      </c>
      <c r="T18" s="63" t="s">
        <v>454</v>
      </c>
      <c r="U18" s="63">
        <v>3</v>
      </c>
      <c r="V18" s="63" t="s">
        <v>406</v>
      </c>
      <c r="W18" s="63" t="s">
        <v>406</v>
      </c>
      <c r="X18" s="63" t="s">
        <v>406</v>
      </c>
      <c r="Y18" s="63" t="s">
        <v>406</v>
      </c>
    </row>
    <row r="19" spans="3:25" ht="19.5" customHeight="1">
      <c r="C19" s="66" t="s">
        <v>130</v>
      </c>
      <c r="D19" s="67"/>
      <c r="E19" s="62">
        <v>11</v>
      </c>
      <c r="F19" s="63" t="s">
        <v>407</v>
      </c>
      <c r="G19" s="63" t="s">
        <v>407</v>
      </c>
      <c r="H19" s="63" t="s">
        <v>406</v>
      </c>
      <c r="I19" s="63" t="s">
        <v>406</v>
      </c>
      <c r="J19" s="63" t="s">
        <v>408</v>
      </c>
      <c r="K19" s="63" t="s">
        <v>409</v>
      </c>
      <c r="L19" s="63" t="s">
        <v>408</v>
      </c>
      <c r="M19" s="63">
        <v>11</v>
      </c>
      <c r="N19" s="63">
        <v>3</v>
      </c>
      <c r="O19" s="63">
        <v>1</v>
      </c>
      <c r="P19" s="63">
        <v>2</v>
      </c>
      <c r="Q19" s="63">
        <v>4</v>
      </c>
      <c r="R19" s="63">
        <v>1</v>
      </c>
      <c r="S19" s="63" t="s">
        <v>454</v>
      </c>
      <c r="T19" s="63" t="s">
        <v>454</v>
      </c>
      <c r="U19" s="63" t="s">
        <v>454</v>
      </c>
      <c r="V19" s="63" t="s">
        <v>406</v>
      </c>
      <c r="W19" s="63" t="s">
        <v>406</v>
      </c>
      <c r="X19" s="63" t="s">
        <v>410</v>
      </c>
      <c r="Y19" s="63" t="s">
        <v>410</v>
      </c>
    </row>
    <row r="20" spans="3:25" ht="19.5" customHeight="1">
      <c r="C20" s="66" t="s">
        <v>131</v>
      </c>
      <c r="D20" s="67"/>
      <c r="E20" s="62">
        <v>16</v>
      </c>
      <c r="F20" s="63">
        <v>1</v>
      </c>
      <c r="G20" s="63" t="s">
        <v>407</v>
      </c>
      <c r="H20" s="63" t="s">
        <v>406</v>
      </c>
      <c r="I20" s="63" t="s">
        <v>406</v>
      </c>
      <c r="J20" s="63" t="s">
        <v>454</v>
      </c>
      <c r="K20" s="63">
        <v>1</v>
      </c>
      <c r="L20" s="63" t="s">
        <v>406</v>
      </c>
      <c r="M20" s="63">
        <v>15</v>
      </c>
      <c r="N20" s="63">
        <v>1</v>
      </c>
      <c r="O20" s="63">
        <v>4</v>
      </c>
      <c r="P20" s="63">
        <v>4</v>
      </c>
      <c r="Q20" s="63">
        <v>4</v>
      </c>
      <c r="R20" s="63">
        <v>1</v>
      </c>
      <c r="S20" s="63" t="s">
        <v>408</v>
      </c>
      <c r="T20" s="63" t="s">
        <v>454</v>
      </c>
      <c r="U20" s="63">
        <v>1</v>
      </c>
      <c r="V20" s="63" t="s">
        <v>406</v>
      </c>
      <c r="W20" s="63" t="s">
        <v>406</v>
      </c>
      <c r="X20" s="63" t="s">
        <v>410</v>
      </c>
      <c r="Y20" s="63" t="s">
        <v>410</v>
      </c>
    </row>
    <row r="21" spans="3:25" ht="19.5" customHeight="1">
      <c r="C21" s="66" t="s">
        <v>132</v>
      </c>
      <c r="D21" s="67"/>
      <c r="E21" s="62">
        <v>16</v>
      </c>
      <c r="F21" s="63" t="s">
        <v>407</v>
      </c>
      <c r="G21" s="63" t="s">
        <v>407</v>
      </c>
      <c r="H21" s="63" t="s">
        <v>408</v>
      </c>
      <c r="I21" s="63" t="s">
        <v>406</v>
      </c>
      <c r="J21" s="63" t="s">
        <v>406</v>
      </c>
      <c r="K21" s="63" t="s">
        <v>408</v>
      </c>
      <c r="L21" s="63" t="s">
        <v>406</v>
      </c>
      <c r="M21" s="63">
        <v>16</v>
      </c>
      <c r="N21" s="63">
        <v>2</v>
      </c>
      <c r="O21" s="63">
        <v>1</v>
      </c>
      <c r="P21" s="63">
        <v>3</v>
      </c>
      <c r="Q21" s="63">
        <v>1</v>
      </c>
      <c r="R21" s="63">
        <v>3</v>
      </c>
      <c r="S21" s="63">
        <v>4</v>
      </c>
      <c r="T21" s="63" t="s">
        <v>454</v>
      </c>
      <c r="U21" s="63">
        <v>2</v>
      </c>
      <c r="V21" s="63" t="s">
        <v>406</v>
      </c>
      <c r="W21" s="63" t="s">
        <v>406</v>
      </c>
      <c r="X21" s="63" t="s">
        <v>406</v>
      </c>
      <c r="Y21" s="63" t="s">
        <v>406</v>
      </c>
    </row>
    <row r="22" spans="3:25" ht="19.5" customHeight="1">
      <c r="C22" s="66" t="s">
        <v>484</v>
      </c>
      <c r="D22" s="67"/>
      <c r="E22" s="62">
        <v>22</v>
      </c>
      <c r="F22" s="63">
        <v>4</v>
      </c>
      <c r="G22" s="63" t="s">
        <v>407</v>
      </c>
      <c r="H22" s="63">
        <v>1</v>
      </c>
      <c r="I22" s="63" t="s">
        <v>454</v>
      </c>
      <c r="J22" s="63" t="s">
        <v>454</v>
      </c>
      <c r="K22" s="63" t="s">
        <v>406</v>
      </c>
      <c r="L22" s="63">
        <v>3</v>
      </c>
      <c r="M22" s="63">
        <v>18</v>
      </c>
      <c r="N22" s="63">
        <v>2</v>
      </c>
      <c r="O22" s="63">
        <v>2</v>
      </c>
      <c r="P22" s="63">
        <v>4</v>
      </c>
      <c r="Q22" s="63">
        <v>6</v>
      </c>
      <c r="R22" s="63">
        <v>3</v>
      </c>
      <c r="S22" s="63">
        <v>1</v>
      </c>
      <c r="T22" s="63" t="s">
        <v>454</v>
      </c>
      <c r="U22" s="63" t="s">
        <v>406</v>
      </c>
      <c r="V22" s="63" t="s">
        <v>406</v>
      </c>
      <c r="W22" s="63" t="s">
        <v>406</v>
      </c>
      <c r="X22" s="63" t="s">
        <v>408</v>
      </c>
      <c r="Y22" s="63" t="s">
        <v>408</v>
      </c>
    </row>
    <row r="23" spans="2:25" ht="15" customHeight="1">
      <c r="B23" s="3"/>
      <c r="C23" s="352" t="s">
        <v>485</v>
      </c>
      <c r="D23" s="4"/>
      <c r="E23" s="62"/>
      <c r="F23" s="63"/>
      <c r="G23" s="63"/>
      <c r="H23" s="63"/>
      <c r="I23" s="63"/>
      <c r="J23" s="63"/>
      <c r="K23" s="63"/>
      <c r="L23" s="63"/>
      <c r="M23" s="63"/>
      <c r="N23" s="63"/>
      <c r="O23" s="63"/>
      <c r="P23" s="63"/>
      <c r="Q23" s="63"/>
      <c r="R23" s="63"/>
      <c r="S23" s="63"/>
      <c r="T23" s="63"/>
      <c r="U23" s="63"/>
      <c r="V23" s="63"/>
      <c r="W23" s="63"/>
      <c r="X23" s="63"/>
      <c r="Y23" s="63"/>
    </row>
    <row r="24" spans="2:25" ht="19.5" customHeight="1">
      <c r="B24" s="399" t="s">
        <v>37</v>
      </c>
      <c r="C24" s="399"/>
      <c r="D24" s="24"/>
      <c r="E24" s="62">
        <v>767</v>
      </c>
      <c r="F24" s="63">
        <v>62</v>
      </c>
      <c r="G24" s="63">
        <v>18</v>
      </c>
      <c r="H24" s="63">
        <v>13</v>
      </c>
      <c r="I24" s="63">
        <v>13</v>
      </c>
      <c r="J24" s="63">
        <v>5</v>
      </c>
      <c r="K24" s="63">
        <v>4</v>
      </c>
      <c r="L24" s="63">
        <v>9</v>
      </c>
      <c r="M24" s="63">
        <v>705</v>
      </c>
      <c r="N24" s="63">
        <v>66</v>
      </c>
      <c r="O24" s="63">
        <v>79</v>
      </c>
      <c r="P24" s="63">
        <v>182</v>
      </c>
      <c r="Q24" s="63">
        <v>150</v>
      </c>
      <c r="R24" s="63">
        <v>107</v>
      </c>
      <c r="S24" s="63">
        <v>52</v>
      </c>
      <c r="T24" s="63">
        <v>42</v>
      </c>
      <c r="U24" s="63">
        <v>27</v>
      </c>
      <c r="V24" s="63">
        <v>15</v>
      </c>
      <c r="W24" s="63" t="s">
        <v>406</v>
      </c>
      <c r="X24" s="63">
        <v>6</v>
      </c>
      <c r="Y24" s="63">
        <v>9</v>
      </c>
    </row>
    <row r="25" spans="3:25" ht="19.5" customHeight="1">
      <c r="C25" s="68" t="s">
        <v>38</v>
      </c>
      <c r="D25" s="24"/>
      <c r="E25" s="62" t="s">
        <v>406</v>
      </c>
      <c r="F25" s="63" t="s">
        <v>406</v>
      </c>
      <c r="G25" s="63" t="s">
        <v>406</v>
      </c>
      <c r="H25" s="63" t="s">
        <v>406</v>
      </c>
      <c r="I25" s="63" t="s">
        <v>406</v>
      </c>
      <c r="J25" s="63" t="s">
        <v>406</v>
      </c>
      <c r="K25" s="63" t="s">
        <v>406</v>
      </c>
      <c r="L25" s="63" t="s">
        <v>406</v>
      </c>
      <c r="M25" s="63" t="s">
        <v>406</v>
      </c>
      <c r="N25" s="63" t="s">
        <v>406</v>
      </c>
      <c r="O25" s="63" t="s">
        <v>406</v>
      </c>
      <c r="P25" s="63" t="s">
        <v>406</v>
      </c>
      <c r="Q25" s="63" t="s">
        <v>406</v>
      </c>
      <c r="R25" s="63" t="s">
        <v>406</v>
      </c>
      <c r="S25" s="63" t="s">
        <v>406</v>
      </c>
      <c r="T25" s="63" t="s">
        <v>406</v>
      </c>
      <c r="U25" s="63" t="s">
        <v>406</v>
      </c>
      <c r="V25" s="63" t="s">
        <v>406</v>
      </c>
      <c r="W25" s="63" t="s">
        <v>408</v>
      </c>
      <c r="X25" s="63" t="s">
        <v>406</v>
      </c>
      <c r="Y25" s="63" t="s">
        <v>406</v>
      </c>
    </row>
    <row r="26" spans="3:25" ht="19.5" customHeight="1">
      <c r="C26" s="66" t="s">
        <v>133</v>
      </c>
      <c r="D26" s="67"/>
      <c r="E26" s="62">
        <v>256</v>
      </c>
      <c r="F26" s="63">
        <v>12</v>
      </c>
      <c r="G26" s="63">
        <v>4</v>
      </c>
      <c r="H26" s="63">
        <v>3</v>
      </c>
      <c r="I26" s="63">
        <v>2</v>
      </c>
      <c r="J26" s="63">
        <v>1</v>
      </c>
      <c r="K26" s="63">
        <v>1</v>
      </c>
      <c r="L26" s="63">
        <v>1</v>
      </c>
      <c r="M26" s="63">
        <v>244</v>
      </c>
      <c r="N26" s="63">
        <v>24</v>
      </c>
      <c r="O26" s="63">
        <v>12</v>
      </c>
      <c r="P26" s="63">
        <v>65</v>
      </c>
      <c r="Q26" s="63">
        <v>54</v>
      </c>
      <c r="R26" s="63">
        <v>40</v>
      </c>
      <c r="S26" s="63">
        <v>24</v>
      </c>
      <c r="T26" s="63">
        <v>12</v>
      </c>
      <c r="U26" s="63">
        <v>13</v>
      </c>
      <c r="V26" s="63">
        <v>5</v>
      </c>
      <c r="W26" s="63" t="s">
        <v>406</v>
      </c>
      <c r="X26" s="63">
        <v>3</v>
      </c>
      <c r="Y26" s="63">
        <v>2</v>
      </c>
    </row>
    <row r="27" spans="3:25" ht="19.5" customHeight="1">
      <c r="C27" s="66" t="s">
        <v>134</v>
      </c>
      <c r="D27" s="67"/>
      <c r="E27" s="62">
        <v>426</v>
      </c>
      <c r="F27" s="63">
        <v>45</v>
      </c>
      <c r="G27" s="63">
        <v>13</v>
      </c>
      <c r="H27" s="63">
        <v>10</v>
      </c>
      <c r="I27" s="63">
        <v>10</v>
      </c>
      <c r="J27" s="63">
        <v>3</v>
      </c>
      <c r="K27" s="63">
        <v>2</v>
      </c>
      <c r="L27" s="63">
        <v>7</v>
      </c>
      <c r="M27" s="63">
        <v>381</v>
      </c>
      <c r="N27" s="63">
        <v>34</v>
      </c>
      <c r="O27" s="63">
        <v>56</v>
      </c>
      <c r="P27" s="63">
        <v>95</v>
      </c>
      <c r="Q27" s="63">
        <v>78</v>
      </c>
      <c r="R27" s="63">
        <v>58</v>
      </c>
      <c r="S27" s="63">
        <v>24</v>
      </c>
      <c r="T27" s="63">
        <v>26</v>
      </c>
      <c r="U27" s="63">
        <v>10</v>
      </c>
      <c r="V27" s="63">
        <v>8</v>
      </c>
      <c r="W27" s="63" t="s">
        <v>406</v>
      </c>
      <c r="X27" s="63">
        <v>3</v>
      </c>
      <c r="Y27" s="63">
        <v>5</v>
      </c>
    </row>
    <row r="28" spans="3:25" ht="19.5" customHeight="1">
      <c r="C28" s="66" t="s">
        <v>135</v>
      </c>
      <c r="D28" s="67"/>
      <c r="E28" s="62">
        <v>42</v>
      </c>
      <c r="F28" s="63">
        <v>1</v>
      </c>
      <c r="G28" s="63" t="s">
        <v>407</v>
      </c>
      <c r="H28" s="63" t="s">
        <v>406</v>
      </c>
      <c r="I28" s="63" t="s">
        <v>454</v>
      </c>
      <c r="J28" s="63" t="s">
        <v>406</v>
      </c>
      <c r="K28" s="63" t="s">
        <v>406</v>
      </c>
      <c r="L28" s="63">
        <v>1</v>
      </c>
      <c r="M28" s="63">
        <v>41</v>
      </c>
      <c r="N28" s="63">
        <v>4</v>
      </c>
      <c r="O28" s="63">
        <v>2</v>
      </c>
      <c r="P28" s="63">
        <v>10</v>
      </c>
      <c r="Q28" s="63">
        <v>9</v>
      </c>
      <c r="R28" s="63">
        <v>6</v>
      </c>
      <c r="S28" s="63">
        <v>2</v>
      </c>
      <c r="T28" s="63">
        <v>4</v>
      </c>
      <c r="U28" s="63">
        <v>4</v>
      </c>
      <c r="V28" s="63" t="s">
        <v>454</v>
      </c>
      <c r="W28" s="63" t="s">
        <v>406</v>
      </c>
      <c r="X28" s="63" t="s">
        <v>454</v>
      </c>
      <c r="Y28" s="63" t="s">
        <v>406</v>
      </c>
    </row>
    <row r="29" spans="3:25" ht="19.5" customHeight="1">
      <c r="C29" s="66" t="s">
        <v>136</v>
      </c>
      <c r="D29" s="67"/>
      <c r="E29" s="62">
        <v>43</v>
      </c>
      <c r="F29" s="63">
        <v>4</v>
      </c>
      <c r="G29" s="63">
        <v>1</v>
      </c>
      <c r="H29" s="63" t="s">
        <v>454</v>
      </c>
      <c r="I29" s="63">
        <v>1</v>
      </c>
      <c r="J29" s="63">
        <v>1</v>
      </c>
      <c r="K29" s="63">
        <v>1</v>
      </c>
      <c r="L29" s="63" t="s">
        <v>454</v>
      </c>
      <c r="M29" s="63">
        <v>39</v>
      </c>
      <c r="N29" s="63">
        <v>4</v>
      </c>
      <c r="O29" s="63">
        <v>9</v>
      </c>
      <c r="P29" s="63">
        <v>12</v>
      </c>
      <c r="Q29" s="63">
        <v>9</v>
      </c>
      <c r="R29" s="63">
        <v>3</v>
      </c>
      <c r="S29" s="63">
        <v>2</v>
      </c>
      <c r="T29" s="63" t="s">
        <v>454</v>
      </c>
      <c r="U29" s="63" t="s">
        <v>406</v>
      </c>
      <c r="V29" s="63">
        <v>2</v>
      </c>
      <c r="W29" s="63" t="s">
        <v>406</v>
      </c>
      <c r="X29" s="63" t="s">
        <v>406</v>
      </c>
      <c r="Y29" s="63">
        <v>2</v>
      </c>
    </row>
    <row r="30" spans="2:25" ht="15" customHeight="1">
      <c r="B30" s="3"/>
      <c r="C30" s="3"/>
      <c r="D30" s="4"/>
      <c r="E30" s="62"/>
      <c r="F30" s="63"/>
      <c r="G30" s="63"/>
      <c r="H30" s="63"/>
      <c r="I30" s="63"/>
      <c r="J30" s="63"/>
      <c r="K30" s="63"/>
      <c r="L30" s="63"/>
      <c r="M30" s="63"/>
      <c r="N30" s="63"/>
      <c r="O30" s="63"/>
      <c r="P30" s="63"/>
      <c r="Q30" s="63"/>
      <c r="R30" s="63"/>
      <c r="S30" s="63"/>
      <c r="T30" s="63"/>
      <c r="U30" s="63"/>
      <c r="V30" s="63"/>
      <c r="W30" s="63"/>
      <c r="X30" s="63"/>
      <c r="Y30" s="63"/>
    </row>
    <row r="31" spans="2:25" ht="19.5" customHeight="1">
      <c r="B31" s="397" t="s">
        <v>39</v>
      </c>
      <c r="C31" s="397"/>
      <c r="D31" s="21"/>
      <c r="E31" s="62">
        <v>1814</v>
      </c>
      <c r="F31" s="63">
        <v>392</v>
      </c>
      <c r="G31" s="63">
        <v>135</v>
      </c>
      <c r="H31" s="63">
        <v>96</v>
      </c>
      <c r="I31" s="63">
        <v>59</v>
      </c>
      <c r="J31" s="63">
        <v>42</v>
      </c>
      <c r="K31" s="63">
        <v>28</v>
      </c>
      <c r="L31" s="63">
        <v>32</v>
      </c>
      <c r="M31" s="63">
        <v>1422</v>
      </c>
      <c r="N31" s="63">
        <v>157</v>
      </c>
      <c r="O31" s="63">
        <v>114</v>
      </c>
      <c r="P31" s="63">
        <v>243</v>
      </c>
      <c r="Q31" s="63">
        <v>253</v>
      </c>
      <c r="R31" s="63">
        <v>196</v>
      </c>
      <c r="S31" s="63">
        <v>113</v>
      </c>
      <c r="T31" s="63">
        <v>105</v>
      </c>
      <c r="U31" s="63">
        <v>241</v>
      </c>
      <c r="V31" s="63">
        <v>228</v>
      </c>
      <c r="W31" s="63" t="s">
        <v>406</v>
      </c>
      <c r="X31" s="63">
        <v>83</v>
      </c>
      <c r="Y31" s="63">
        <v>145</v>
      </c>
    </row>
    <row r="32" spans="2:25" ht="15" customHeight="1">
      <c r="B32" s="66"/>
      <c r="C32" s="66"/>
      <c r="D32" s="21"/>
      <c r="E32" s="62"/>
      <c r="F32" s="63"/>
      <c r="G32" s="63"/>
      <c r="H32" s="63"/>
      <c r="I32" s="63"/>
      <c r="J32" s="63"/>
      <c r="K32" s="63"/>
      <c r="L32" s="63"/>
      <c r="M32" s="63"/>
      <c r="N32" s="63"/>
      <c r="O32" s="63"/>
      <c r="P32" s="63"/>
      <c r="Q32" s="63"/>
      <c r="R32" s="63"/>
      <c r="S32" s="63"/>
      <c r="T32" s="63"/>
      <c r="U32" s="63"/>
      <c r="V32" s="63"/>
      <c r="W32" s="63"/>
      <c r="X32" s="63"/>
      <c r="Y32" s="63"/>
    </row>
    <row r="33" spans="2:25" ht="19.5" customHeight="1">
      <c r="B33" s="397" t="s">
        <v>40</v>
      </c>
      <c r="C33" s="397"/>
      <c r="D33" s="21"/>
      <c r="E33" s="62">
        <v>151</v>
      </c>
      <c r="F33" s="63">
        <v>4</v>
      </c>
      <c r="G33" s="63">
        <v>2</v>
      </c>
      <c r="H33" s="63" t="s">
        <v>406</v>
      </c>
      <c r="I33" s="63" t="s">
        <v>406</v>
      </c>
      <c r="J33" s="63" t="s">
        <v>406</v>
      </c>
      <c r="K33" s="63">
        <v>1</v>
      </c>
      <c r="L33" s="63">
        <v>1</v>
      </c>
      <c r="M33" s="63">
        <v>147</v>
      </c>
      <c r="N33" s="63">
        <v>13</v>
      </c>
      <c r="O33" s="63">
        <v>14</v>
      </c>
      <c r="P33" s="63">
        <v>30</v>
      </c>
      <c r="Q33" s="63">
        <v>38</v>
      </c>
      <c r="R33" s="63">
        <v>26</v>
      </c>
      <c r="S33" s="63">
        <v>12</v>
      </c>
      <c r="T33" s="63">
        <v>9</v>
      </c>
      <c r="U33" s="63">
        <v>5</v>
      </c>
      <c r="V33" s="63">
        <v>4</v>
      </c>
      <c r="W33" s="63" t="s">
        <v>408</v>
      </c>
      <c r="X33" s="63" t="s">
        <v>408</v>
      </c>
      <c r="Y33" s="63">
        <v>4</v>
      </c>
    </row>
    <row r="34" spans="3:25" ht="19.5" customHeight="1">
      <c r="C34" s="66" t="s">
        <v>137</v>
      </c>
      <c r="D34" s="67"/>
      <c r="E34" s="62">
        <v>125</v>
      </c>
      <c r="F34" s="63">
        <v>3</v>
      </c>
      <c r="G34" s="63">
        <v>2</v>
      </c>
      <c r="H34" s="63" t="s">
        <v>406</v>
      </c>
      <c r="I34" s="63" t="s">
        <v>406</v>
      </c>
      <c r="J34" s="63" t="s">
        <v>406</v>
      </c>
      <c r="K34" s="63">
        <v>1</v>
      </c>
      <c r="L34" s="63" t="s">
        <v>454</v>
      </c>
      <c r="M34" s="63">
        <v>122</v>
      </c>
      <c r="N34" s="63">
        <v>9</v>
      </c>
      <c r="O34" s="63">
        <v>10</v>
      </c>
      <c r="P34" s="63">
        <v>24</v>
      </c>
      <c r="Q34" s="63">
        <v>35</v>
      </c>
      <c r="R34" s="63">
        <v>22</v>
      </c>
      <c r="S34" s="63">
        <v>11</v>
      </c>
      <c r="T34" s="63">
        <v>7</v>
      </c>
      <c r="U34" s="63">
        <v>4</v>
      </c>
      <c r="V34" s="63">
        <v>4</v>
      </c>
      <c r="W34" s="63" t="s">
        <v>406</v>
      </c>
      <c r="X34" s="63" t="s">
        <v>406</v>
      </c>
      <c r="Y34" s="63">
        <v>4</v>
      </c>
    </row>
    <row r="35" spans="3:25" ht="19.5" customHeight="1">
      <c r="C35" s="66" t="s">
        <v>138</v>
      </c>
      <c r="D35" s="67"/>
      <c r="E35" s="62">
        <v>10</v>
      </c>
      <c r="F35" s="63" t="s">
        <v>407</v>
      </c>
      <c r="G35" s="63" t="s">
        <v>407</v>
      </c>
      <c r="H35" s="63" t="s">
        <v>406</v>
      </c>
      <c r="I35" s="63" t="s">
        <v>406</v>
      </c>
      <c r="J35" s="63" t="s">
        <v>406</v>
      </c>
      <c r="K35" s="69" t="s">
        <v>406</v>
      </c>
      <c r="L35" s="63" t="s">
        <v>406</v>
      </c>
      <c r="M35" s="63">
        <v>10</v>
      </c>
      <c r="N35" s="63">
        <v>2</v>
      </c>
      <c r="O35" s="63">
        <v>1</v>
      </c>
      <c r="P35" s="63">
        <v>5</v>
      </c>
      <c r="Q35" s="63">
        <v>1</v>
      </c>
      <c r="R35" s="63">
        <v>1</v>
      </c>
      <c r="S35" s="63" t="s">
        <v>406</v>
      </c>
      <c r="T35" s="63" t="s">
        <v>454</v>
      </c>
      <c r="U35" s="63" t="s">
        <v>406</v>
      </c>
      <c r="V35" s="63" t="s">
        <v>406</v>
      </c>
      <c r="W35" s="63" t="s">
        <v>406</v>
      </c>
      <c r="X35" s="63" t="s">
        <v>406</v>
      </c>
      <c r="Y35" s="63" t="s">
        <v>406</v>
      </c>
    </row>
    <row r="36" spans="3:25" ht="19.5" customHeight="1">
      <c r="C36" s="66" t="s">
        <v>139</v>
      </c>
      <c r="D36" s="67"/>
      <c r="E36" s="62">
        <v>13</v>
      </c>
      <c r="F36" s="63">
        <v>1</v>
      </c>
      <c r="G36" s="63" t="s">
        <v>407</v>
      </c>
      <c r="H36" s="63" t="s">
        <v>406</v>
      </c>
      <c r="I36" s="63" t="s">
        <v>406</v>
      </c>
      <c r="J36" s="63" t="s">
        <v>454</v>
      </c>
      <c r="K36" s="63" t="s">
        <v>406</v>
      </c>
      <c r="L36" s="63">
        <v>1</v>
      </c>
      <c r="M36" s="63">
        <v>12</v>
      </c>
      <c r="N36" s="63">
        <v>2</v>
      </c>
      <c r="O36" s="63">
        <v>3</v>
      </c>
      <c r="P36" s="63">
        <v>1</v>
      </c>
      <c r="Q36" s="63">
        <v>2</v>
      </c>
      <c r="R36" s="63">
        <v>2</v>
      </c>
      <c r="S36" s="63">
        <v>1</v>
      </c>
      <c r="T36" s="63">
        <v>1</v>
      </c>
      <c r="U36" s="63" t="s">
        <v>454</v>
      </c>
      <c r="V36" s="63" t="s">
        <v>406</v>
      </c>
      <c r="W36" s="63" t="s">
        <v>406</v>
      </c>
      <c r="X36" s="63" t="s">
        <v>406</v>
      </c>
      <c r="Y36" s="63" t="s">
        <v>406</v>
      </c>
    </row>
    <row r="37" spans="3:25" ht="19.5" customHeight="1">
      <c r="C37" s="66" t="s">
        <v>140</v>
      </c>
      <c r="D37" s="67"/>
      <c r="E37" s="62">
        <v>3</v>
      </c>
      <c r="F37" s="63" t="s">
        <v>407</v>
      </c>
      <c r="G37" s="63" t="s">
        <v>407</v>
      </c>
      <c r="H37" s="63" t="s">
        <v>407</v>
      </c>
      <c r="I37" s="63" t="s">
        <v>407</v>
      </c>
      <c r="J37" s="63" t="s">
        <v>407</v>
      </c>
      <c r="K37" s="63" t="s">
        <v>407</v>
      </c>
      <c r="L37" s="63" t="s">
        <v>407</v>
      </c>
      <c r="M37" s="63">
        <v>3</v>
      </c>
      <c r="N37" s="63" t="s">
        <v>407</v>
      </c>
      <c r="O37" s="63" t="s">
        <v>407</v>
      </c>
      <c r="P37" s="63" t="s">
        <v>407</v>
      </c>
      <c r="Q37" s="63" t="s">
        <v>407</v>
      </c>
      <c r="R37" s="63">
        <v>1</v>
      </c>
      <c r="S37" s="63" t="s">
        <v>407</v>
      </c>
      <c r="T37" s="63">
        <v>1</v>
      </c>
      <c r="U37" s="63">
        <v>1</v>
      </c>
      <c r="V37" s="63" t="s">
        <v>406</v>
      </c>
      <c r="W37" s="63" t="s">
        <v>406</v>
      </c>
      <c r="X37" s="63" t="s">
        <v>406</v>
      </c>
      <c r="Y37" s="63" t="s">
        <v>406</v>
      </c>
    </row>
    <row r="38" spans="3:25" ht="19.5" customHeight="1">
      <c r="C38" s="66" t="s">
        <v>141</v>
      </c>
      <c r="D38" s="67"/>
      <c r="E38" s="62" t="s">
        <v>457</v>
      </c>
      <c r="F38" s="63" t="s">
        <v>407</v>
      </c>
      <c r="G38" s="63" t="s">
        <v>407</v>
      </c>
      <c r="H38" s="63" t="s">
        <v>406</v>
      </c>
      <c r="I38" s="63" t="s">
        <v>408</v>
      </c>
      <c r="J38" s="63" t="s">
        <v>410</v>
      </c>
      <c r="K38" s="63" t="s">
        <v>406</v>
      </c>
      <c r="L38" s="63" t="s">
        <v>410</v>
      </c>
      <c r="M38" s="63" t="s">
        <v>454</v>
      </c>
      <c r="N38" s="63" t="s">
        <v>406</v>
      </c>
      <c r="O38" s="63" t="s">
        <v>406</v>
      </c>
      <c r="P38" s="63" t="s">
        <v>454</v>
      </c>
      <c r="Q38" s="63" t="s">
        <v>408</v>
      </c>
      <c r="R38" s="63" t="s">
        <v>406</v>
      </c>
      <c r="S38" s="63" t="s">
        <v>406</v>
      </c>
      <c r="T38" s="63" t="s">
        <v>408</v>
      </c>
      <c r="U38" s="63" t="s">
        <v>410</v>
      </c>
      <c r="V38" s="63" t="s">
        <v>406</v>
      </c>
      <c r="W38" s="63" t="s">
        <v>406</v>
      </c>
      <c r="X38" s="63" t="s">
        <v>406</v>
      </c>
      <c r="Y38" s="63" t="s">
        <v>406</v>
      </c>
    </row>
    <row r="39" spans="2:25" ht="15" customHeight="1">
      <c r="B39" s="3"/>
      <c r="C39" s="3"/>
      <c r="D39" s="4"/>
      <c r="E39" s="62"/>
      <c r="F39" s="63"/>
      <c r="G39" s="63"/>
      <c r="H39" s="63"/>
      <c r="I39" s="63"/>
      <c r="J39" s="63"/>
      <c r="K39" s="63"/>
      <c r="L39" s="63"/>
      <c r="M39" s="63"/>
      <c r="N39" s="63"/>
      <c r="O39" s="63"/>
      <c r="P39" s="63"/>
      <c r="Q39" s="63"/>
      <c r="R39" s="63"/>
      <c r="S39" s="63"/>
      <c r="T39" s="63"/>
      <c r="U39" s="63"/>
      <c r="V39" s="63"/>
      <c r="W39" s="63"/>
      <c r="X39" s="63"/>
      <c r="Y39" s="63"/>
    </row>
    <row r="40" spans="2:25" ht="19.5" customHeight="1">
      <c r="B40" s="397" t="s">
        <v>41</v>
      </c>
      <c r="C40" s="397"/>
      <c r="D40" s="21"/>
      <c r="E40" s="62">
        <v>66</v>
      </c>
      <c r="F40" s="63">
        <v>9</v>
      </c>
      <c r="G40" s="63" t="s">
        <v>407</v>
      </c>
      <c r="H40" s="63">
        <v>1</v>
      </c>
      <c r="I40" s="63">
        <v>1</v>
      </c>
      <c r="J40" s="63">
        <v>4</v>
      </c>
      <c r="K40" s="63">
        <v>1</v>
      </c>
      <c r="L40" s="63">
        <v>2</v>
      </c>
      <c r="M40" s="63">
        <v>57</v>
      </c>
      <c r="N40" s="63">
        <v>11</v>
      </c>
      <c r="O40" s="63">
        <v>7</v>
      </c>
      <c r="P40" s="63">
        <v>11</v>
      </c>
      <c r="Q40" s="63">
        <v>9</v>
      </c>
      <c r="R40" s="63">
        <v>8</v>
      </c>
      <c r="S40" s="63">
        <v>7</v>
      </c>
      <c r="T40" s="63">
        <v>1</v>
      </c>
      <c r="U40" s="63">
        <v>3</v>
      </c>
      <c r="V40" s="63">
        <v>1</v>
      </c>
      <c r="W40" s="63" t="s">
        <v>406</v>
      </c>
      <c r="X40" s="63" t="s">
        <v>406</v>
      </c>
      <c r="Y40" s="63">
        <v>1</v>
      </c>
    </row>
    <row r="41" spans="3:25" ht="19.5" customHeight="1">
      <c r="C41" s="66" t="s">
        <v>142</v>
      </c>
      <c r="D41" s="67"/>
      <c r="E41" s="62">
        <v>5</v>
      </c>
      <c r="F41" s="63">
        <v>2</v>
      </c>
      <c r="G41" s="63" t="s">
        <v>407</v>
      </c>
      <c r="H41" s="63" t="s">
        <v>406</v>
      </c>
      <c r="I41" s="63" t="s">
        <v>406</v>
      </c>
      <c r="J41" s="63">
        <v>1</v>
      </c>
      <c r="K41" s="63" t="s">
        <v>406</v>
      </c>
      <c r="L41" s="63">
        <v>1</v>
      </c>
      <c r="M41" s="63">
        <v>3</v>
      </c>
      <c r="N41" s="63" t="s">
        <v>454</v>
      </c>
      <c r="O41" s="63">
        <v>1</v>
      </c>
      <c r="P41" s="63">
        <v>2</v>
      </c>
      <c r="Q41" s="63" t="s">
        <v>454</v>
      </c>
      <c r="R41" s="63" t="s">
        <v>454</v>
      </c>
      <c r="S41" s="63" t="s">
        <v>454</v>
      </c>
      <c r="T41" s="63" t="s">
        <v>454</v>
      </c>
      <c r="U41" s="63" t="s">
        <v>454</v>
      </c>
      <c r="V41" s="63" t="s">
        <v>406</v>
      </c>
      <c r="W41" s="63" t="s">
        <v>406</v>
      </c>
      <c r="X41" s="63" t="s">
        <v>406</v>
      </c>
      <c r="Y41" s="63" t="s">
        <v>406</v>
      </c>
    </row>
    <row r="42" spans="3:25" ht="19.5" customHeight="1">
      <c r="C42" s="66" t="s">
        <v>143</v>
      </c>
      <c r="D42" s="67"/>
      <c r="E42" s="62">
        <v>61</v>
      </c>
      <c r="F42" s="63">
        <v>7</v>
      </c>
      <c r="G42" s="63" t="s">
        <v>407</v>
      </c>
      <c r="H42" s="63">
        <v>1</v>
      </c>
      <c r="I42" s="63">
        <v>1</v>
      </c>
      <c r="J42" s="63">
        <v>3</v>
      </c>
      <c r="K42" s="63">
        <v>1</v>
      </c>
      <c r="L42" s="63">
        <v>1</v>
      </c>
      <c r="M42" s="63">
        <v>54</v>
      </c>
      <c r="N42" s="63">
        <v>11</v>
      </c>
      <c r="O42" s="63">
        <v>6</v>
      </c>
      <c r="P42" s="63">
        <v>9</v>
      </c>
      <c r="Q42" s="63">
        <v>9</v>
      </c>
      <c r="R42" s="63">
        <v>8</v>
      </c>
      <c r="S42" s="63">
        <v>7</v>
      </c>
      <c r="T42" s="63">
        <v>1</v>
      </c>
      <c r="U42" s="63">
        <v>3</v>
      </c>
      <c r="V42" s="63">
        <v>1</v>
      </c>
      <c r="W42" s="63" t="s">
        <v>406</v>
      </c>
      <c r="X42" s="63" t="s">
        <v>406</v>
      </c>
      <c r="Y42" s="63">
        <v>1</v>
      </c>
    </row>
    <row r="43" spans="2:25" ht="15" customHeight="1">
      <c r="B43" s="3"/>
      <c r="C43" s="3"/>
      <c r="D43" s="4"/>
      <c r="E43" s="62"/>
      <c r="F43" s="63"/>
      <c r="G43" s="63"/>
      <c r="H43" s="63"/>
      <c r="I43" s="63"/>
      <c r="J43" s="63"/>
      <c r="K43" s="63"/>
      <c r="L43" s="63"/>
      <c r="M43" s="63"/>
      <c r="N43" s="63"/>
      <c r="O43" s="63"/>
      <c r="P43" s="63"/>
      <c r="Q43" s="63"/>
      <c r="R43" s="63"/>
      <c r="S43" s="63"/>
      <c r="T43" s="63"/>
      <c r="U43" s="63"/>
      <c r="V43" s="63"/>
      <c r="W43" s="63"/>
      <c r="X43" s="63"/>
      <c r="Y43" s="63"/>
    </row>
    <row r="44" spans="1:25" ht="19.5" customHeight="1">
      <c r="A44" s="38"/>
      <c r="B44" s="398" t="s">
        <v>42</v>
      </c>
      <c r="C44" s="398"/>
      <c r="D44" s="70"/>
      <c r="E44" s="62">
        <v>382</v>
      </c>
      <c r="F44" s="63">
        <v>48</v>
      </c>
      <c r="G44" s="63">
        <v>8</v>
      </c>
      <c r="H44" s="63">
        <v>7</v>
      </c>
      <c r="I44" s="63">
        <v>11</v>
      </c>
      <c r="J44" s="63">
        <v>11</v>
      </c>
      <c r="K44" s="63">
        <v>7</v>
      </c>
      <c r="L44" s="63">
        <v>4</v>
      </c>
      <c r="M44" s="63">
        <v>334</v>
      </c>
      <c r="N44" s="63">
        <v>39</v>
      </c>
      <c r="O44" s="63">
        <v>39</v>
      </c>
      <c r="P44" s="63">
        <v>66</v>
      </c>
      <c r="Q44" s="63">
        <v>62</v>
      </c>
      <c r="R44" s="63">
        <v>55</v>
      </c>
      <c r="S44" s="63">
        <v>29</v>
      </c>
      <c r="T44" s="63">
        <v>25</v>
      </c>
      <c r="U44" s="63">
        <v>19</v>
      </c>
      <c r="V44" s="63">
        <v>37</v>
      </c>
      <c r="W44" s="63" t="s">
        <v>407</v>
      </c>
      <c r="X44" s="63">
        <v>13</v>
      </c>
      <c r="Y44" s="63">
        <v>24</v>
      </c>
    </row>
    <row r="45" spans="1:25" ht="3" customHeight="1" thickBot="1">
      <c r="A45" s="40"/>
      <c r="B45" s="71"/>
      <c r="C45" s="71"/>
      <c r="D45" s="71"/>
      <c r="E45" s="72"/>
      <c r="F45" s="73"/>
      <c r="G45" s="73"/>
      <c r="H45" s="73"/>
      <c r="I45" s="73"/>
      <c r="J45" s="73"/>
      <c r="K45" s="73"/>
      <c r="L45" s="73"/>
      <c r="M45" s="73"/>
      <c r="N45" s="73"/>
      <c r="O45" s="73"/>
      <c r="P45" s="73"/>
      <c r="Q45" s="73"/>
      <c r="R45" s="73"/>
      <c r="S45" s="73"/>
      <c r="T45" s="73"/>
      <c r="U45" s="73"/>
      <c r="V45" s="73"/>
      <c r="W45" s="73"/>
      <c r="X45" s="73"/>
      <c r="Y45" s="73"/>
    </row>
    <row r="46" spans="2:25" ht="3" customHeight="1">
      <c r="B46" s="21"/>
      <c r="C46" s="21"/>
      <c r="D46" s="21"/>
      <c r="E46" s="74"/>
      <c r="F46" s="74"/>
      <c r="G46" s="74"/>
      <c r="H46" s="74"/>
      <c r="I46" s="74"/>
      <c r="J46" s="74"/>
      <c r="K46" s="74"/>
      <c r="L46" s="74"/>
      <c r="M46" s="74"/>
      <c r="N46" s="74"/>
      <c r="O46" s="74"/>
      <c r="P46" s="74"/>
      <c r="Q46" s="75"/>
      <c r="R46" s="74"/>
      <c r="S46" s="74"/>
      <c r="T46" s="74"/>
      <c r="U46" s="74"/>
      <c r="V46" s="74"/>
      <c r="W46" s="74"/>
      <c r="X46" s="74"/>
      <c r="Y46" s="74"/>
    </row>
    <row r="47" spans="1:25" ht="9.75" customHeight="1">
      <c r="A47" s="3" t="s">
        <v>459</v>
      </c>
      <c r="B47" s="21"/>
      <c r="C47" s="21"/>
      <c r="D47" s="21"/>
      <c r="E47" s="74"/>
      <c r="F47" s="74"/>
      <c r="G47" s="74"/>
      <c r="H47" s="74"/>
      <c r="I47" s="74"/>
      <c r="J47" s="74"/>
      <c r="K47" s="74"/>
      <c r="L47" s="74"/>
      <c r="M47" s="74"/>
      <c r="N47" s="74"/>
      <c r="O47" s="74"/>
      <c r="P47" s="74"/>
      <c r="Q47" s="75"/>
      <c r="R47" s="74"/>
      <c r="S47" s="74"/>
      <c r="T47" s="74"/>
      <c r="U47" s="74"/>
      <c r="V47" s="74"/>
      <c r="W47" s="74"/>
      <c r="X47" s="74"/>
      <c r="Y47" s="74"/>
    </row>
    <row r="48" spans="1:25" ht="11.25" customHeight="1">
      <c r="A48" s="23" t="s">
        <v>458</v>
      </c>
      <c r="B48" s="3"/>
      <c r="C48" s="3"/>
      <c r="D48" s="76"/>
      <c r="V48" s="38"/>
      <c r="W48" s="38"/>
      <c r="X48" s="38"/>
      <c r="Y48" s="38"/>
    </row>
    <row r="49" spans="4:25" s="3" customFormat="1" ht="3" customHeight="1">
      <c r="D49" s="4"/>
      <c r="V49" s="4"/>
      <c r="W49" s="4"/>
      <c r="X49" s="4"/>
      <c r="Y49" s="4"/>
    </row>
    <row r="50" spans="1:25" s="3" customFormat="1" ht="11.25">
      <c r="A50" s="3" t="s">
        <v>413</v>
      </c>
      <c r="D50" s="4"/>
      <c r="V50" s="4"/>
      <c r="W50" s="4"/>
      <c r="X50" s="4"/>
      <c r="Y50" s="4"/>
    </row>
    <row r="51" spans="2:25" ht="18" customHeight="1">
      <c r="B51" s="34"/>
      <c r="C51" s="34"/>
      <c r="D51" s="76"/>
      <c r="V51" s="38"/>
      <c r="W51" s="38"/>
      <c r="X51" s="38"/>
      <c r="Y51" s="38"/>
    </row>
    <row r="52" spans="2:25" ht="18" customHeight="1">
      <c r="B52" s="34"/>
      <c r="C52" s="34"/>
      <c r="D52" s="76"/>
      <c r="V52" s="38"/>
      <c r="W52" s="38"/>
      <c r="X52" s="38"/>
      <c r="Y52" s="38"/>
    </row>
    <row r="53" spans="2:25" ht="18" customHeight="1">
      <c r="B53" s="34"/>
      <c r="C53" s="34"/>
      <c r="D53" s="76"/>
      <c r="V53" s="38"/>
      <c r="W53" s="38"/>
      <c r="X53" s="38"/>
      <c r="Y53" s="38"/>
    </row>
    <row r="54" spans="2:25" ht="18" customHeight="1">
      <c r="B54" s="34"/>
      <c r="C54" s="34"/>
      <c r="D54" s="76"/>
      <c r="V54" s="38"/>
      <c r="W54" s="38"/>
      <c r="X54" s="38"/>
      <c r="Y54" s="38"/>
    </row>
    <row r="55" spans="2:25" ht="18" customHeight="1">
      <c r="B55" s="34"/>
      <c r="C55" s="34"/>
      <c r="D55" s="76"/>
      <c r="V55" s="38"/>
      <c r="W55" s="38"/>
      <c r="X55" s="38"/>
      <c r="Y55" s="38"/>
    </row>
    <row r="56" spans="2:25" ht="18" customHeight="1">
      <c r="B56" s="34"/>
      <c r="C56" s="34"/>
      <c r="D56" s="76"/>
      <c r="V56" s="38"/>
      <c r="W56" s="38"/>
      <c r="X56" s="38"/>
      <c r="Y56" s="38"/>
    </row>
    <row r="57" spans="2:25" ht="18" customHeight="1">
      <c r="B57" s="34"/>
      <c r="C57" s="34"/>
      <c r="D57" s="76"/>
      <c r="V57" s="38"/>
      <c r="W57" s="38"/>
      <c r="X57" s="38"/>
      <c r="Y57" s="38"/>
    </row>
    <row r="58" spans="2:25" ht="18" customHeight="1">
      <c r="B58" s="34"/>
      <c r="C58" s="34"/>
      <c r="D58" s="76"/>
      <c r="V58" s="38"/>
      <c r="W58" s="38"/>
      <c r="X58" s="38"/>
      <c r="Y58" s="38"/>
    </row>
    <row r="59" spans="2:25" ht="18" customHeight="1">
      <c r="B59" s="34"/>
      <c r="C59" s="34"/>
      <c r="D59" s="76"/>
      <c r="V59" s="38"/>
      <c r="W59" s="38"/>
      <c r="X59" s="38"/>
      <c r="Y59" s="38"/>
    </row>
    <row r="60" spans="2:25" ht="18" customHeight="1">
      <c r="B60" s="34"/>
      <c r="C60" s="34"/>
      <c r="D60" s="76"/>
      <c r="V60" s="38"/>
      <c r="W60" s="38"/>
      <c r="X60" s="38"/>
      <c r="Y60" s="38"/>
    </row>
    <row r="61" spans="2:25" ht="18" customHeight="1">
      <c r="B61" s="34"/>
      <c r="C61" s="34"/>
      <c r="D61" s="76"/>
      <c r="V61" s="38"/>
      <c r="W61" s="38"/>
      <c r="X61" s="38"/>
      <c r="Y61" s="38"/>
    </row>
    <row r="62" spans="2:25" ht="18" customHeight="1">
      <c r="B62" s="34"/>
      <c r="C62" s="34"/>
      <c r="D62" s="76"/>
      <c r="V62" s="38"/>
      <c r="W62" s="38"/>
      <c r="X62" s="38"/>
      <c r="Y62" s="38"/>
    </row>
    <row r="63" spans="2:25" ht="18" customHeight="1">
      <c r="B63" s="34"/>
      <c r="C63" s="34"/>
      <c r="D63" s="76"/>
      <c r="V63" s="38"/>
      <c r="W63" s="38"/>
      <c r="X63" s="38"/>
      <c r="Y63" s="38"/>
    </row>
    <row r="64" spans="2:25" ht="18" customHeight="1">
      <c r="B64" s="34"/>
      <c r="C64" s="34"/>
      <c r="D64" s="76"/>
      <c r="V64" s="38"/>
      <c r="W64" s="38"/>
      <c r="X64" s="38"/>
      <c r="Y64" s="38"/>
    </row>
    <row r="65" spans="2:25" ht="18" customHeight="1">
      <c r="B65" s="34"/>
      <c r="C65" s="34"/>
      <c r="D65" s="76"/>
      <c r="V65" s="38"/>
      <c r="W65" s="38"/>
      <c r="X65" s="38"/>
      <c r="Y65" s="38"/>
    </row>
    <row r="66" spans="2:25" ht="18" customHeight="1">
      <c r="B66" s="34"/>
      <c r="C66" s="34"/>
      <c r="D66" s="76"/>
      <c r="V66" s="38"/>
      <c r="W66" s="38"/>
      <c r="X66" s="38"/>
      <c r="Y66" s="38"/>
    </row>
    <row r="67" spans="2:25" ht="18" customHeight="1">
      <c r="B67" s="34"/>
      <c r="C67" s="34"/>
      <c r="D67" s="76"/>
      <c r="V67" s="38"/>
      <c r="W67" s="38"/>
      <c r="X67" s="38"/>
      <c r="Y67" s="38"/>
    </row>
    <row r="68" spans="2:25" ht="18" customHeight="1">
      <c r="B68" s="34"/>
      <c r="C68" s="34"/>
      <c r="D68" s="76"/>
      <c r="V68" s="38"/>
      <c r="W68" s="38"/>
      <c r="X68" s="38"/>
      <c r="Y68" s="38"/>
    </row>
    <row r="69" spans="2:25" ht="18" customHeight="1">
      <c r="B69" s="34"/>
      <c r="C69" s="34"/>
      <c r="D69" s="76"/>
      <c r="V69" s="38"/>
      <c r="W69" s="38"/>
      <c r="X69" s="38"/>
      <c r="Y69" s="38"/>
    </row>
    <row r="70" spans="2:25" ht="18" customHeight="1">
      <c r="B70" s="34"/>
      <c r="C70" s="34"/>
      <c r="D70" s="76"/>
      <c r="V70" s="38"/>
      <c r="W70" s="38"/>
      <c r="X70" s="38"/>
      <c r="Y70" s="38"/>
    </row>
    <row r="71" spans="2:25" ht="18" customHeight="1">
      <c r="B71" s="34"/>
      <c r="C71" s="34"/>
      <c r="D71" s="76"/>
      <c r="V71" s="38"/>
      <c r="W71" s="38"/>
      <c r="X71" s="38"/>
      <c r="Y71" s="38"/>
    </row>
    <row r="72" spans="2:25" ht="18" customHeight="1">
      <c r="B72" s="34"/>
      <c r="C72" s="34"/>
      <c r="D72" s="76"/>
      <c r="V72" s="38"/>
      <c r="W72" s="38"/>
      <c r="X72" s="38"/>
      <c r="Y72" s="38"/>
    </row>
    <row r="73" spans="2:25" ht="18" customHeight="1">
      <c r="B73" s="34"/>
      <c r="C73" s="34"/>
      <c r="D73" s="76"/>
      <c r="V73" s="38"/>
      <c r="W73" s="38"/>
      <c r="X73" s="38"/>
      <c r="Y73" s="38"/>
    </row>
    <row r="74" spans="2:25" ht="18" customHeight="1">
      <c r="B74" s="34"/>
      <c r="C74" s="34"/>
      <c r="D74" s="76"/>
      <c r="V74" s="38"/>
      <c r="W74" s="38"/>
      <c r="X74" s="38"/>
      <c r="Y74" s="38"/>
    </row>
    <row r="75" spans="2:25" ht="18" customHeight="1">
      <c r="B75" s="34"/>
      <c r="C75" s="34"/>
      <c r="D75" s="76"/>
      <c r="V75" s="38"/>
      <c r="W75" s="38"/>
      <c r="X75" s="38"/>
      <c r="Y75" s="38"/>
    </row>
    <row r="76" spans="2:25" ht="18" customHeight="1">
      <c r="B76" s="34"/>
      <c r="C76" s="34"/>
      <c r="D76" s="76"/>
      <c r="V76" s="38"/>
      <c r="W76" s="38"/>
      <c r="X76" s="38"/>
      <c r="Y76" s="38"/>
    </row>
    <row r="77" spans="22:25" ht="13.5" customHeight="1">
      <c r="V77" s="38"/>
      <c r="W77" s="38"/>
      <c r="X77" s="38"/>
      <c r="Y77" s="38"/>
    </row>
    <row r="78" spans="22:25" ht="13.5" customHeight="1">
      <c r="V78" s="38"/>
      <c r="W78" s="38"/>
      <c r="X78" s="38"/>
      <c r="Y78" s="38"/>
    </row>
    <row r="79" spans="22:25" ht="13.5" customHeight="1">
      <c r="V79" s="38"/>
      <c r="W79" s="38"/>
      <c r="X79" s="38"/>
      <c r="Y79" s="38"/>
    </row>
    <row r="80" spans="22:25" ht="13.5" customHeight="1">
      <c r="V80" s="38"/>
      <c r="W80" s="38"/>
      <c r="X80" s="38"/>
      <c r="Y80" s="38"/>
    </row>
    <row r="81" spans="22:25" ht="13.5" customHeight="1">
      <c r="V81" s="38"/>
      <c r="W81" s="38"/>
      <c r="X81" s="38"/>
      <c r="Y81" s="38"/>
    </row>
    <row r="82" spans="22:25" ht="13.5" customHeight="1">
      <c r="V82" s="38"/>
      <c r="W82" s="38"/>
      <c r="X82" s="38"/>
      <c r="Y82" s="38"/>
    </row>
    <row r="83" spans="2:25" ht="13.5" customHeight="1">
      <c r="B83" s="77"/>
      <c r="C83" s="77"/>
      <c r="D83" s="77"/>
      <c r="V83" s="38"/>
      <c r="W83" s="38"/>
      <c r="X83" s="38"/>
      <c r="Y83" s="38"/>
    </row>
    <row r="84" spans="22:25" ht="13.5">
      <c r="V84" s="38"/>
      <c r="W84" s="38"/>
      <c r="X84" s="38"/>
      <c r="Y84" s="38"/>
    </row>
    <row r="85" spans="22:25" ht="13.5">
      <c r="V85" s="38"/>
      <c r="W85" s="38"/>
      <c r="X85" s="38"/>
      <c r="Y85" s="38"/>
    </row>
    <row r="86" spans="22:25" ht="13.5">
      <c r="V86" s="38"/>
      <c r="W86" s="38"/>
      <c r="X86" s="38"/>
      <c r="Y86" s="38"/>
    </row>
    <row r="87" spans="22:25" ht="13.5">
      <c r="V87" s="38"/>
      <c r="W87" s="38"/>
      <c r="X87" s="38"/>
      <c r="Y87" s="38"/>
    </row>
    <row r="88" spans="22:25" ht="13.5">
      <c r="V88" s="38"/>
      <c r="W88" s="38"/>
      <c r="X88" s="38"/>
      <c r="Y88" s="38"/>
    </row>
    <row r="89" spans="22:25" ht="13.5">
      <c r="V89" s="38"/>
      <c r="W89" s="38"/>
      <c r="X89" s="38"/>
      <c r="Y89" s="38"/>
    </row>
    <row r="90" spans="22:25" ht="13.5">
      <c r="V90" s="38"/>
      <c r="W90" s="38"/>
      <c r="X90" s="38"/>
      <c r="Y90" s="38"/>
    </row>
    <row r="91" spans="22:25" ht="13.5">
      <c r="V91" s="38"/>
      <c r="W91" s="38"/>
      <c r="X91" s="38"/>
      <c r="Y91" s="38"/>
    </row>
    <row r="92" spans="22:25" ht="13.5">
      <c r="V92" s="38"/>
      <c r="W92" s="38"/>
      <c r="X92" s="38"/>
      <c r="Y92" s="38"/>
    </row>
    <row r="93" spans="22:25" ht="13.5">
      <c r="V93" s="38"/>
      <c r="W93" s="38"/>
      <c r="X93" s="38"/>
      <c r="Y93" s="38"/>
    </row>
    <row r="94" spans="22:25" ht="13.5">
      <c r="V94" s="38"/>
      <c r="W94" s="38"/>
      <c r="X94" s="38"/>
      <c r="Y94" s="38"/>
    </row>
    <row r="95" spans="22:25" ht="13.5">
      <c r="V95" s="38"/>
      <c r="W95" s="38"/>
      <c r="X95" s="38"/>
      <c r="Y95" s="38"/>
    </row>
    <row r="96" spans="22:25" ht="13.5">
      <c r="V96" s="38"/>
      <c r="W96" s="38"/>
      <c r="X96" s="38"/>
      <c r="Y96" s="38"/>
    </row>
    <row r="97" spans="22:25" ht="13.5">
      <c r="V97" s="38"/>
      <c r="W97" s="38"/>
      <c r="X97" s="38"/>
      <c r="Y97" s="38"/>
    </row>
    <row r="98" spans="4:25" ht="13.5">
      <c r="D98" s="36"/>
      <c r="V98" s="38"/>
      <c r="W98" s="38"/>
      <c r="X98" s="38"/>
      <c r="Y98" s="38"/>
    </row>
    <row r="99" spans="4:25" ht="13.5">
      <c r="D99" s="36"/>
      <c r="V99" s="38"/>
      <c r="W99" s="38"/>
      <c r="X99" s="38"/>
      <c r="Y99" s="38"/>
    </row>
    <row r="100" spans="4:25" ht="13.5">
      <c r="D100" s="36"/>
      <c r="V100" s="38"/>
      <c r="W100" s="38"/>
      <c r="X100" s="38"/>
      <c r="Y100" s="38"/>
    </row>
    <row r="101" spans="4:25" ht="13.5">
      <c r="D101" s="36"/>
      <c r="V101" s="38"/>
      <c r="W101" s="38"/>
      <c r="X101" s="38"/>
      <c r="Y101" s="38"/>
    </row>
    <row r="102" spans="4:25" ht="13.5">
      <c r="D102" s="36"/>
      <c r="V102" s="38"/>
      <c r="W102" s="38"/>
      <c r="X102" s="38"/>
      <c r="Y102" s="38"/>
    </row>
    <row r="103" spans="4:25" ht="13.5">
      <c r="D103" s="36"/>
      <c r="V103" s="38"/>
      <c r="W103" s="38"/>
      <c r="X103" s="38"/>
      <c r="Y103" s="38"/>
    </row>
    <row r="104" spans="4:25" ht="13.5">
      <c r="D104" s="36"/>
      <c r="V104" s="38"/>
      <c r="W104" s="38"/>
      <c r="X104" s="38"/>
      <c r="Y104" s="38"/>
    </row>
    <row r="105" spans="4:25" ht="13.5">
      <c r="D105" s="36"/>
      <c r="V105" s="38"/>
      <c r="W105" s="38"/>
      <c r="X105" s="38"/>
      <c r="Y105" s="38"/>
    </row>
    <row r="106" spans="4:25" ht="13.5">
      <c r="D106" s="36"/>
      <c r="V106" s="38"/>
      <c r="W106" s="38"/>
      <c r="X106" s="38"/>
      <c r="Y106" s="38"/>
    </row>
    <row r="107" spans="4:25" ht="13.5">
      <c r="D107" s="36"/>
      <c r="V107" s="38"/>
      <c r="W107" s="38"/>
      <c r="X107" s="38"/>
      <c r="Y107" s="38"/>
    </row>
    <row r="108" spans="4:25" ht="13.5">
      <c r="D108" s="36"/>
      <c r="V108" s="38"/>
      <c r="W108" s="38"/>
      <c r="X108" s="38"/>
      <c r="Y108" s="38"/>
    </row>
    <row r="109" spans="4:25" ht="13.5">
      <c r="D109" s="36"/>
      <c r="V109" s="38"/>
      <c r="W109" s="38"/>
      <c r="X109" s="38"/>
      <c r="Y109" s="38"/>
    </row>
    <row r="110" spans="4:25" ht="13.5">
      <c r="D110" s="36"/>
      <c r="V110" s="38"/>
      <c r="W110" s="38"/>
      <c r="X110" s="38"/>
      <c r="Y110" s="38"/>
    </row>
    <row r="111" spans="4:25" ht="13.5">
      <c r="D111" s="36"/>
      <c r="V111" s="38"/>
      <c r="W111" s="38"/>
      <c r="X111" s="38"/>
      <c r="Y111" s="38"/>
    </row>
    <row r="112" spans="4:25" ht="13.5">
      <c r="D112" s="36"/>
      <c r="V112" s="38"/>
      <c r="W112" s="38"/>
      <c r="X112" s="38"/>
      <c r="Y112" s="38"/>
    </row>
    <row r="113" spans="4:25" ht="13.5">
      <c r="D113" s="36"/>
      <c r="V113" s="38"/>
      <c r="W113" s="38"/>
      <c r="X113" s="38"/>
      <c r="Y113" s="38"/>
    </row>
    <row r="114" spans="4:25" ht="13.5">
      <c r="D114" s="36"/>
      <c r="V114" s="38"/>
      <c r="W114" s="38"/>
      <c r="X114" s="38"/>
      <c r="Y114" s="38"/>
    </row>
    <row r="115" spans="4:25" ht="13.5">
      <c r="D115" s="36"/>
      <c r="V115" s="38"/>
      <c r="W115" s="38"/>
      <c r="X115" s="38"/>
      <c r="Y115" s="38"/>
    </row>
    <row r="116" spans="4:25" ht="13.5">
      <c r="D116" s="36"/>
      <c r="V116" s="38"/>
      <c r="W116" s="38"/>
      <c r="X116" s="38"/>
      <c r="Y116" s="38"/>
    </row>
    <row r="117" spans="4:25" ht="13.5">
      <c r="D117" s="36"/>
      <c r="V117" s="38"/>
      <c r="W117" s="38"/>
      <c r="X117" s="38"/>
      <c r="Y117" s="38"/>
    </row>
    <row r="118" spans="4:25" ht="13.5">
      <c r="D118" s="36"/>
      <c r="V118" s="38"/>
      <c r="W118" s="38"/>
      <c r="X118" s="38"/>
      <c r="Y118" s="38"/>
    </row>
    <row r="119" spans="4:25" ht="13.5">
      <c r="D119" s="36"/>
      <c r="V119" s="38"/>
      <c r="W119" s="38"/>
      <c r="X119" s="38"/>
      <c r="Y119" s="38"/>
    </row>
    <row r="120" spans="4:25" ht="13.5">
      <c r="D120" s="36"/>
      <c r="V120" s="38"/>
      <c r="W120" s="38"/>
      <c r="X120" s="38"/>
      <c r="Y120" s="38"/>
    </row>
    <row r="121" spans="4:25" ht="13.5">
      <c r="D121" s="36"/>
      <c r="V121" s="38"/>
      <c r="W121" s="38"/>
      <c r="X121" s="38"/>
      <c r="Y121" s="38"/>
    </row>
    <row r="122" spans="4:25" ht="13.5">
      <c r="D122" s="36"/>
      <c r="V122" s="38"/>
      <c r="W122" s="38"/>
      <c r="X122" s="38"/>
      <c r="Y122" s="38"/>
    </row>
    <row r="123" spans="4:25" ht="13.5">
      <c r="D123" s="36"/>
      <c r="V123" s="38"/>
      <c r="W123" s="38"/>
      <c r="X123" s="38"/>
      <c r="Y123" s="38"/>
    </row>
    <row r="124" spans="4:25" ht="13.5">
      <c r="D124" s="36"/>
      <c r="V124" s="38"/>
      <c r="W124" s="38"/>
      <c r="X124" s="38"/>
      <c r="Y124" s="38"/>
    </row>
    <row r="125" spans="4:25" ht="13.5">
      <c r="D125" s="36"/>
      <c r="V125" s="38"/>
      <c r="W125" s="38"/>
      <c r="X125" s="38"/>
      <c r="Y125" s="38"/>
    </row>
    <row r="126" spans="4:25" ht="13.5">
      <c r="D126" s="36"/>
      <c r="V126" s="38"/>
      <c r="W126" s="38"/>
      <c r="X126" s="38"/>
      <c r="Y126" s="38"/>
    </row>
    <row r="127" spans="4:25" ht="13.5">
      <c r="D127" s="36"/>
      <c r="V127" s="38"/>
      <c r="W127" s="38"/>
      <c r="X127" s="38"/>
      <c r="Y127" s="38"/>
    </row>
    <row r="128" spans="4:25" ht="13.5">
      <c r="D128" s="36"/>
      <c r="V128" s="38"/>
      <c r="W128" s="38"/>
      <c r="X128" s="38"/>
      <c r="Y128" s="38"/>
    </row>
    <row r="129" spans="4:25" ht="13.5">
      <c r="D129" s="36"/>
      <c r="V129" s="38"/>
      <c r="W129" s="38"/>
      <c r="X129" s="38"/>
      <c r="Y129" s="38"/>
    </row>
    <row r="130" spans="4:25" ht="13.5">
      <c r="D130" s="36"/>
      <c r="V130" s="38"/>
      <c r="W130" s="38"/>
      <c r="X130" s="38"/>
      <c r="Y130" s="38"/>
    </row>
    <row r="131" spans="4:25" ht="13.5">
      <c r="D131" s="36"/>
      <c r="V131" s="38"/>
      <c r="W131" s="38"/>
      <c r="X131" s="38"/>
      <c r="Y131" s="38"/>
    </row>
    <row r="132" spans="4:25" ht="13.5">
      <c r="D132" s="36"/>
      <c r="V132" s="38"/>
      <c r="W132" s="38"/>
      <c r="X132" s="38"/>
      <c r="Y132" s="38"/>
    </row>
    <row r="133" spans="4:25" ht="13.5">
      <c r="D133" s="36"/>
      <c r="V133" s="38"/>
      <c r="W133" s="38"/>
      <c r="X133" s="38"/>
      <c r="Y133" s="38"/>
    </row>
    <row r="134" spans="4:25" ht="13.5">
      <c r="D134" s="36"/>
      <c r="V134" s="38"/>
      <c r="W134" s="38"/>
      <c r="X134" s="38"/>
      <c r="Y134" s="38"/>
    </row>
    <row r="135" spans="4:25" ht="13.5">
      <c r="D135" s="36"/>
      <c r="V135" s="38"/>
      <c r="W135" s="38"/>
      <c r="X135" s="38"/>
      <c r="Y135" s="38"/>
    </row>
    <row r="136" spans="4:25" ht="13.5">
      <c r="D136" s="36"/>
      <c r="V136" s="38"/>
      <c r="W136" s="38"/>
      <c r="X136" s="38"/>
      <c r="Y136" s="38"/>
    </row>
    <row r="137" spans="4:25" ht="13.5">
      <c r="D137" s="36"/>
      <c r="V137" s="38"/>
      <c r="W137" s="38"/>
      <c r="X137" s="38"/>
      <c r="Y137" s="38"/>
    </row>
    <row r="138" spans="4:25" ht="13.5">
      <c r="D138" s="36"/>
      <c r="V138" s="38"/>
      <c r="W138" s="38"/>
      <c r="X138" s="38"/>
      <c r="Y138" s="38"/>
    </row>
    <row r="139" spans="4:25" ht="13.5">
      <c r="D139" s="36"/>
      <c r="V139" s="38"/>
      <c r="W139" s="38"/>
      <c r="X139" s="38"/>
      <c r="Y139" s="38"/>
    </row>
    <row r="140" spans="4:25" ht="13.5">
      <c r="D140" s="36"/>
      <c r="V140" s="38"/>
      <c r="W140" s="38"/>
      <c r="X140" s="38"/>
      <c r="Y140" s="38"/>
    </row>
    <row r="141" spans="4:25" ht="13.5">
      <c r="D141" s="36"/>
      <c r="V141" s="38"/>
      <c r="W141" s="38"/>
      <c r="X141" s="38"/>
      <c r="Y141" s="38"/>
    </row>
    <row r="142" spans="4:25" ht="13.5">
      <c r="D142" s="36"/>
      <c r="V142" s="38"/>
      <c r="W142" s="38"/>
      <c r="X142" s="38"/>
      <c r="Y142" s="38"/>
    </row>
    <row r="143" spans="4:25" ht="13.5">
      <c r="D143" s="36"/>
      <c r="V143" s="38"/>
      <c r="W143" s="38"/>
      <c r="X143" s="38"/>
      <c r="Y143" s="38"/>
    </row>
    <row r="144" spans="4:25" ht="13.5">
      <c r="D144" s="36"/>
      <c r="V144" s="38"/>
      <c r="W144" s="38"/>
      <c r="X144" s="38"/>
      <c r="Y144" s="38"/>
    </row>
    <row r="145" spans="4:25" ht="13.5">
      <c r="D145" s="36"/>
      <c r="V145" s="38"/>
      <c r="W145" s="38"/>
      <c r="X145" s="38"/>
      <c r="Y145" s="38"/>
    </row>
    <row r="146" spans="4:25" ht="13.5">
      <c r="D146" s="36"/>
      <c r="V146" s="38"/>
      <c r="W146" s="38"/>
      <c r="X146" s="38"/>
      <c r="Y146" s="38"/>
    </row>
    <row r="147" spans="4:25" ht="13.5">
      <c r="D147" s="36"/>
      <c r="V147" s="38"/>
      <c r="W147" s="38"/>
      <c r="X147" s="38"/>
      <c r="Y147" s="38"/>
    </row>
    <row r="148" spans="4:25" ht="13.5">
      <c r="D148" s="36"/>
      <c r="V148" s="38"/>
      <c r="W148" s="38"/>
      <c r="X148" s="38"/>
      <c r="Y148" s="38"/>
    </row>
    <row r="149" spans="4:25" ht="13.5">
      <c r="D149" s="36"/>
      <c r="V149" s="38"/>
      <c r="W149" s="38"/>
      <c r="X149" s="38"/>
      <c r="Y149" s="38"/>
    </row>
    <row r="150" spans="4:25" ht="13.5">
      <c r="D150" s="36"/>
      <c r="V150" s="38"/>
      <c r="W150" s="38"/>
      <c r="X150" s="38"/>
      <c r="Y150" s="38"/>
    </row>
    <row r="151" spans="4:25" ht="13.5">
      <c r="D151" s="36"/>
      <c r="V151" s="38"/>
      <c r="W151" s="38"/>
      <c r="X151" s="38"/>
      <c r="Y151" s="38"/>
    </row>
    <row r="152" spans="4:25" ht="13.5">
      <c r="D152" s="36"/>
      <c r="V152" s="38"/>
      <c r="W152" s="38"/>
      <c r="X152" s="38"/>
      <c r="Y152" s="38"/>
    </row>
    <row r="153" spans="4:25" ht="13.5">
      <c r="D153" s="36"/>
      <c r="V153" s="38"/>
      <c r="W153" s="38"/>
      <c r="X153" s="38"/>
      <c r="Y153" s="38"/>
    </row>
    <row r="154" spans="4:25" ht="13.5">
      <c r="D154" s="36"/>
      <c r="V154" s="38"/>
      <c r="W154" s="38"/>
      <c r="X154" s="38"/>
      <c r="Y154" s="38"/>
    </row>
    <row r="155" spans="4:25" ht="13.5">
      <c r="D155" s="36"/>
      <c r="V155" s="38"/>
      <c r="W155" s="38"/>
      <c r="X155" s="38"/>
      <c r="Y155" s="38"/>
    </row>
    <row r="156" spans="4:25" ht="13.5">
      <c r="D156" s="36"/>
      <c r="V156" s="38"/>
      <c r="W156" s="38"/>
      <c r="X156" s="38"/>
      <c r="Y156" s="38"/>
    </row>
  </sheetData>
  <sheetProtection/>
  <mergeCells count="28">
    <mergeCell ref="B40:C40"/>
    <mergeCell ref="B44:C44"/>
    <mergeCell ref="H7:H12"/>
    <mergeCell ref="I7:I12"/>
    <mergeCell ref="B18:C18"/>
    <mergeCell ref="B24:C24"/>
    <mergeCell ref="B31:C31"/>
    <mergeCell ref="B33:C33"/>
    <mergeCell ref="B15:C15"/>
    <mergeCell ref="X7:X12"/>
    <mergeCell ref="B16:C16"/>
    <mergeCell ref="J7:J12"/>
    <mergeCell ref="K7:K12"/>
    <mergeCell ref="L7:L12"/>
    <mergeCell ref="M7:M12"/>
    <mergeCell ref="F7:F12"/>
    <mergeCell ref="G7:G12"/>
    <mergeCell ref="B14:C14"/>
    <mergeCell ref="Y7:Y12"/>
    <mergeCell ref="U9:U11"/>
    <mergeCell ref="V7:V12"/>
    <mergeCell ref="W7:W12"/>
    <mergeCell ref="A1:Y1"/>
    <mergeCell ref="B6:C12"/>
    <mergeCell ref="E6:E12"/>
    <mergeCell ref="F6:L6"/>
    <mergeCell ref="M6:U6"/>
    <mergeCell ref="V6:Y6"/>
  </mergeCells>
  <printOptions horizontalCentered="1"/>
  <pageMargins left="0.5905511811023623" right="0.5905511811023623" top="0.5118110236220472" bottom="0.3937007874015748" header="0.31496062992125984" footer="0.5118110236220472"/>
  <pageSetup horizontalDpi="600" verticalDpi="600" orientation="portrait" paperSize="9" scale="80" r:id="rId1"/>
  <headerFooter scaleWithDoc="0" alignWithMargins="0">
    <oddHeader>&amp;R&amp;"+,標準"&amp;9 26　司法･警察</oddHeader>
  </headerFooter>
</worksheet>
</file>

<file path=xl/worksheets/sheet4.xml><?xml version="1.0" encoding="utf-8"?>
<worksheet xmlns="http://schemas.openxmlformats.org/spreadsheetml/2006/main" xmlns:r="http://schemas.openxmlformats.org/officeDocument/2006/relationships">
  <dimension ref="A1:M37"/>
  <sheetViews>
    <sheetView showGridLines="0" zoomScale="120" zoomScaleNormal="120" zoomScaleSheetLayoutView="120" zoomScalePageLayoutView="0" workbookViewId="0" topLeftCell="A1">
      <selection activeCell="O2" sqref="O2"/>
    </sheetView>
  </sheetViews>
  <sheetFormatPr defaultColWidth="8.796875" defaultRowHeight="14.25"/>
  <cols>
    <col min="1" max="1" width="9.09765625" style="80" customWidth="1"/>
    <col min="2" max="2" width="0.8984375" style="80" customWidth="1"/>
    <col min="3" max="5" width="9.09765625" style="80" customWidth="1"/>
    <col min="6" max="6" width="0.8984375" style="80" customWidth="1"/>
    <col min="7" max="9" width="9.09765625" style="80" customWidth="1"/>
    <col min="10" max="10" width="0.8984375" style="80" customWidth="1"/>
    <col min="11" max="13" width="9.09765625" style="80" customWidth="1"/>
    <col min="14" max="16384" width="9" style="80" customWidth="1"/>
  </cols>
  <sheetData>
    <row r="1" spans="1:13" ht="14.25">
      <c r="A1" s="400" t="s">
        <v>43</v>
      </c>
      <c r="B1" s="400"/>
      <c r="C1" s="401"/>
      <c r="D1" s="401"/>
      <c r="E1" s="401"/>
      <c r="F1" s="401"/>
      <c r="G1" s="401"/>
      <c r="H1" s="401"/>
      <c r="I1" s="401"/>
      <c r="J1" s="401"/>
      <c r="K1" s="401"/>
      <c r="L1" s="401"/>
      <c r="M1" s="401"/>
    </row>
    <row r="2" spans="1:13" ht="14.25">
      <c r="A2" s="78"/>
      <c r="B2" s="78"/>
      <c r="C2" s="79"/>
      <c r="D2" s="79"/>
      <c r="E2" s="79"/>
      <c r="F2" s="79"/>
      <c r="G2" s="79"/>
      <c r="H2" s="79"/>
      <c r="I2" s="79"/>
      <c r="J2" s="79"/>
      <c r="K2" s="79"/>
      <c r="L2" s="79"/>
      <c r="M2" s="79"/>
    </row>
    <row r="3" spans="1:13" ht="11.25">
      <c r="A3" s="81"/>
      <c r="B3" s="81"/>
      <c r="C3" s="82"/>
      <c r="D3" s="82"/>
      <c r="F3" s="83"/>
      <c r="G3" s="82"/>
      <c r="H3" s="82"/>
      <c r="I3" s="82"/>
      <c r="J3" s="82"/>
      <c r="K3" s="82"/>
      <c r="M3" s="353" t="s">
        <v>44</v>
      </c>
    </row>
    <row r="4" spans="1:13" ht="2.25" customHeight="1" thickBot="1">
      <c r="A4" s="84"/>
      <c r="B4" s="84"/>
      <c r="C4" s="84"/>
      <c r="D4" s="84"/>
      <c r="E4" s="84"/>
      <c r="F4" s="84"/>
      <c r="G4" s="84"/>
      <c r="H4" s="84"/>
      <c r="I4" s="84"/>
      <c r="J4" s="84"/>
      <c r="K4" s="84"/>
      <c r="L4" s="84"/>
      <c r="M4" s="84"/>
    </row>
    <row r="5" spans="1:13" ht="19.5" customHeight="1">
      <c r="A5" s="402" t="s">
        <v>144</v>
      </c>
      <c r="B5" s="85"/>
      <c r="C5" s="405" t="s">
        <v>145</v>
      </c>
      <c r="D5" s="406"/>
      <c r="E5" s="406"/>
      <c r="F5" s="86" t="s">
        <v>1</v>
      </c>
      <c r="G5" s="407" t="s">
        <v>45</v>
      </c>
      <c r="H5" s="407"/>
      <c r="I5" s="407"/>
      <c r="J5" s="87"/>
      <c r="K5" s="408" t="s">
        <v>46</v>
      </c>
      <c r="L5" s="408"/>
      <c r="M5" s="409"/>
    </row>
    <row r="6" spans="1:13" ht="19.5" customHeight="1">
      <c r="A6" s="403"/>
      <c r="B6" s="89"/>
      <c r="C6" s="410" t="s">
        <v>47</v>
      </c>
      <c r="D6" s="411"/>
      <c r="E6" s="411"/>
      <c r="F6" s="91"/>
      <c r="G6" s="412" t="s">
        <v>48</v>
      </c>
      <c r="H6" s="412"/>
      <c r="I6" s="412"/>
      <c r="J6" s="93"/>
      <c r="K6" s="413" t="s">
        <v>49</v>
      </c>
      <c r="L6" s="413"/>
      <c r="M6" s="410"/>
    </row>
    <row r="7" spans="1:13" ht="19.5" customHeight="1">
      <c r="A7" s="404"/>
      <c r="B7" s="95"/>
      <c r="C7" s="96" t="s">
        <v>146</v>
      </c>
      <c r="D7" s="94" t="s">
        <v>147</v>
      </c>
      <c r="E7" s="90" t="s">
        <v>148</v>
      </c>
      <c r="F7" s="97"/>
      <c r="G7" s="92" t="s">
        <v>149</v>
      </c>
      <c r="H7" s="90" t="s">
        <v>147</v>
      </c>
      <c r="I7" s="90" t="s">
        <v>148</v>
      </c>
      <c r="J7" s="93"/>
      <c r="K7" s="90" t="s">
        <v>149</v>
      </c>
      <c r="L7" s="90" t="s">
        <v>147</v>
      </c>
      <c r="M7" s="90" t="s">
        <v>148</v>
      </c>
    </row>
    <row r="8" spans="1:13" ht="4.5" customHeight="1">
      <c r="A8" s="98"/>
      <c r="B8" s="99"/>
      <c r="C8" s="100"/>
      <c r="D8" s="101"/>
      <c r="E8" s="101"/>
      <c r="F8" s="102"/>
      <c r="G8" s="101"/>
      <c r="H8" s="101"/>
      <c r="I8" s="101"/>
      <c r="J8" s="103"/>
      <c r="K8" s="100"/>
      <c r="L8" s="101"/>
      <c r="M8" s="101"/>
    </row>
    <row r="9" spans="1:13" ht="19.5" customHeight="1">
      <c r="A9" s="104" t="s">
        <v>460</v>
      </c>
      <c r="B9" s="105"/>
      <c r="C9" s="336">
        <v>481</v>
      </c>
      <c r="D9" s="337">
        <v>485</v>
      </c>
      <c r="E9" s="337">
        <v>96</v>
      </c>
      <c r="F9" s="338"/>
      <c r="G9" s="337">
        <v>7689</v>
      </c>
      <c r="H9" s="337">
        <v>7884</v>
      </c>
      <c r="I9" s="337">
        <v>3597</v>
      </c>
      <c r="J9" s="339"/>
      <c r="K9" s="336">
        <v>11687</v>
      </c>
      <c r="L9" s="337">
        <v>11905</v>
      </c>
      <c r="M9" s="337">
        <v>745</v>
      </c>
    </row>
    <row r="10" spans="1:13" ht="19.5" customHeight="1">
      <c r="A10" s="104" t="s">
        <v>414</v>
      </c>
      <c r="B10" s="105"/>
      <c r="C10" s="336">
        <v>396</v>
      </c>
      <c r="D10" s="337">
        <v>380</v>
      </c>
      <c r="E10" s="337">
        <v>112</v>
      </c>
      <c r="F10" s="338"/>
      <c r="G10" s="337">
        <v>7333</v>
      </c>
      <c r="H10" s="337">
        <v>7646</v>
      </c>
      <c r="I10" s="337">
        <v>3284</v>
      </c>
      <c r="J10" s="339"/>
      <c r="K10" s="336">
        <v>9968</v>
      </c>
      <c r="L10" s="337">
        <v>9838</v>
      </c>
      <c r="M10" s="337">
        <v>875</v>
      </c>
    </row>
    <row r="11" spans="1:13" ht="19.5" customHeight="1">
      <c r="A11" s="104" t="s">
        <v>415</v>
      </c>
      <c r="B11" s="105"/>
      <c r="C11" s="336">
        <v>406</v>
      </c>
      <c r="D11" s="337">
        <v>421</v>
      </c>
      <c r="E11" s="337">
        <v>97</v>
      </c>
      <c r="F11" s="338"/>
      <c r="G11" s="337">
        <v>6691</v>
      </c>
      <c r="H11" s="337">
        <v>7003</v>
      </c>
      <c r="I11" s="337">
        <v>2972</v>
      </c>
      <c r="J11" s="339"/>
      <c r="K11" s="336">
        <v>9179</v>
      </c>
      <c r="L11" s="337">
        <v>8839</v>
      </c>
      <c r="M11" s="337">
        <v>1215</v>
      </c>
    </row>
    <row r="12" spans="1:13" ht="19.5" customHeight="1">
      <c r="A12" s="104" t="s">
        <v>416</v>
      </c>
      <c r="B12" s="105"/>
      <c r="C12" s="336">
        <v>339</v>
      </c>
      <c r="D12" s="337">
        <v>369</v>
      </c>
      <c r="E12" s="337">
        <v>67</v>
      </c>
      <c r="F12" s="338"/>
      <c r="G12" s="337">
        <v>6618</v>
      </c>
      <c r="H12" s="351">
        <v>6424</v>
      </c>
      <c r="I12" s="351">
        <v>3166</v>
      </c>
      <c r="J12" s="339"/>
      <c r="K12" s="336">
        <v>10303</v>
      </c>
      <c r="L12" s="337">
        <v>10361</v>
      </c>
      <c r="M12" s="337">
        <v>1157</v>
      </c>
    </row>
    <row r="13" spans="1:13" ht="19.5" customHeight="1">
      <c r="A13" s="104" t="s">
        <v>461</v>
      </c>
      <c r="B13" s="105"/>
      <c r="C13" s="336">
        <v>320</v>
      </c>
      <c r="D13" s="337">
        <v>317</v>
      </c>
      <c r="E13" s="337">
        <v>70</v>
      </c>
      <c r="F13" s="338"/>
      <c r="G13" s="337">
        <v>6908</v>
      </c>
      <c r="H13" s="337">
        <v>6878</v>
      </c>
      <c r="I13" s="337">
        <v>3196</v>
      </c>
      <c r="J13" s="339"/>
      <c r="K13" s="336">
        <v>10574</v>
      </c>
      <c r="L13" s="337">
        <v>10744</v>
      </c>
      <c r="M13" s="337">
        <v>987</v>
      </c>
    </row>
    <row r="14" spans="1:13" ht="4.5" customHeight="1" thickBot="1">
      <c r="A14" s="106"/>
      <c r="B14" s="107"/>
      <c r="C14" s="108"/>
      <c r="D14" s="109"/>
      <c r="E14" s="109"/>
      <c r="F14" s="110"/>
      <c r="G14" s="109"/>
      <c r="H14" s="109"/>
      <c r="I14" s="109"/>
      <c r="J14" s="111"/>
      <c r="K14" s="108"/>
      <c r="L14" s="109"/>
      <c r="M14" s="109"/>
    </row>
    <row r="15" spans="1:13" ht="4.5" customHeight="1">
      <c r="A15" s="88"/>
      <c r="B15" s="88"/>
      <c r="C15" s="112"/>
      <c r="D15" s="112"/>
      <c r="E15" s="112"/>
      <c r="F15" s="112"/>
      <c r="G15" s="112"/>
      <c r="H15" s="112"/>
      <c r="I15" s="112"/>
      <c r="J15" s="112"/>
      <c r="K15" s="112"/>
      <c r="L15" s="112"/>
      <c r="M15" s="112"/>
    </row>
    <row r="16" spans="2:13" ht="11.25">
      <c r="B16" s="81"/>
      <c r="C16" s="113" t="s">
        <v>51</v>
      </c>
      <c r="D16" s="82"/>
      <c r="E16" s="82"/>
      <c r="F16" s="82"/>
      <c r="G16" s="113" t="s">
        <v>52</v>
      </c>
      <c r="H16" s="82"/>
      <c r="I16" s="82"/>
      <c r="J16" s="82"/>
      <c r="K16" s="81"/>
      <c r="L16" s="82"/>
      <c r="M16" s="82"/>
    </row>
    <row r="17" ht="19.5" customHeight="1"/>
    <row r="18" ht="19.5" customHeight="1"/>
    <row r="19" ht="19.5" customHeight="1"/>
    <row r="20" ht="19.5" customHeight="1"/>
    <row r="22" spans="1:13" ht="14.25">
      <c r="A22" s="414" t="s">
        <v>53</v>
      </c>
      <c r="B22" s="414"/>
      <c r="C22" s="415"/>
      <c r="D22" s="415"/>
      <c r="E22" s="415"/>
      <c r="F22" s="415"/>
      <c r="G22" s="415"/>
      <c r="H22" s="415"/>
      <c r="I22" s="415"/>
      <c r="J22" s="415"/>
      <c r="K22" s="415"/>
      <c r="L22" s="415"/>
      <c r="M22" s="415"/>
    </row>
    <row r="23" spans="1:13" ht="14.25">
      <c r="A23" s="114"/>
      <c r="B23" s="114"/>
      <c r="C23" s="115"/>
      <c r="D23" s="115"/>
      <c r="E23" s="115"/>
      <c r="F23" s="115"/>
      <c r="G23" s="115"/>
      <c r="H23" s="115"/>
      <c r="I23" s="115"/>
      <c r="J23" s="115"/>
      <c r="K23" s="115"/>
      <c r="L23" s="115"/>
      <c r="M23" s="115"/>
    </row>
    <row r="24" spans="1:13" ht="11.25">
      <c r="A24" s="116"/>
      <c r="B24" s="116"/>
      <c r="C24" s="117"/>
      <c r="D24" s="117"/>
      <c r="F24" s="118"/>
      <c r="G24" s="117"/>
      <c r="H24" s="117"/>
      <c r="I24" s="117"/>
      <c r="J24" s="117"/>
      <c r="K24" s="117"/>
      <c r="M24" s="118" t="s">
        <v>54</v>
      </c>
    </row>
    <row r="25" spans="1:13" ht="12" thickBot="1">
      <c r="A25" s="119"/>
      <c r="B25" s="119"/>
      <c r="C25" s="119"/>
      <c r="D25" s="119"/>
      <c r="E25" s="119"/>
      <c r="F25" s="119"/>
      <c r="G25" s="119"/>
      <c r="H25" s="119"/>
      <c r="I25" s="119"/>
      <c r="J25" s="119"/>
      <c r="K25" s="119"/>
      <c r="L25" s="119"/>
      <c r="M25" s="119"/>
    </row>
    <row r="26" spans="1:13" ht="19.5" customHeight="1">
      <c r="A26" s="402" t="s">
        <v>150</v>
      </c>
      <c r="B26" s="85"/>
      <c r="C26" s="405" t="s">
        <v>151</v>
      </c>
      <c r="D26" s="406"/>
      <c r="E26" s="406"/>
      <c r="F26" s="86" t="s">
        <v>1</v>
      </c>
      <c r="G26" s="416" t="s">
        <v>55</v>
      </c>
      <c r="H26" s="417"/>
      <c r="I26" s="405"/>
      <c r="J26" s="87"/>
      <c r="K26" s="408" t="s">
        <v>46</v>
      </c>
      <c r="L26" s="408"/>
      <c r="M26" s="409"/>
    </row>
    <row r="27" spans="1:13" ht="19.5" customHeight="1">
      <c r="A27" s="403"/>
      <c r="B27" s="89"/>
      <c r="C27" s="410" t="s">
        <v>47</v>
      </c>
      <c r="D27" s="411"/>
      <c r="E27" s="411"/>
      <c r="F27" s="91"/>
      <c r="G27" s="418" t="s">
        <v>48</v>
      </c>
      <c r="H27" s="413"/>
      <c r="I27" s="410"/>
      <c r="J27" s="93"/>
      <c r="K27" s="413" t="s">
        <v>49</v>
      </c>
      <c r="L27" s="413"/>
      <c r="M27" s="410"/>
    </row>
    <row r="28" spans="1:13" ht="19.5" customHeight="1">
      <c r="A28" s="404"/>
      <c r="B28" s="95"/>
      <c r="C28" s="96" t="s">
        <v>149</v>
      </c>
      <c r="D28" s="94" t="s">
        <v>147</v>
      </c>
      <c r="E28" s="90" t="s">
        <v>148</v>
      </c>
      <c r="F28" s="97"/>
      <c r="G28" s="92" t="s">
        <v>149</v>
      </c>
      <c r="H28" s="90" t="s">
        <v>147</v>
      </c>
      <c r="I28" s="90" t="s">
        <v>148</v>
      </c>
      <c r="J28" s="93"/>
      <c r="K28" s="90" t="s">
        <v>149</v>
      </c>
      <c r="L28" s="90" t="s">
        <v>147</v>
      </c>
      <c r="M28" s="90" t="s">
        <v>148</v>
      </c>
    </row>
    <row r="29" spans="1:13" ht="4.5" customHeight="1">
      <c r="A29" s="98"/>
      <c r="B29" s="99"/>
      <c r="C29" s="100"/>
      <c r="D29" s="101"/>
      <c r="E29" s="101"/>
      <c r="F29" s="102"/>
      <c r="G29" s="101"/>
      <c r="H29" s="101"/>
      <c r="I29" s="101"/>
      <c r="J29" s="103"/>
      <c r="K29" s="100"/>
      <c r="L29" s="101"/>
      <c r="M29" s="101"/>
    </row>
    <row r="30" spans="1:13" ht="19.5" customHeight="1">
      <c r="A30" s="104" t="s">
        <v>460</v>
      </c>
      <c r="B30" s="105"/>
      <c r="C30" s="336">
        <v>84</v>
      </c>
      <c r="D30" s="337">
        <v>110</v>
      </c>
      <c r="E30" s="337">
        <v>14</v>
      </c>
      <c r="F30" s="338"/>
      <c r="G30" s="337">
        <v>1300</v>
      </c>
      <c r="H30" s="337">
        <v>1244</v>
      </c>
      <c r="I30" s="337">
        <v>193</v>
      </c>
      <c r="J30" s="339"/>
      <c r="K30" s="336">
        <v>10944</v>
      </c>
      <c r="L30" s="337">
        <v>10908</v>
      </c>
      <c r="M30" s="337">
        <v>85</v>
      </c>
    </row>
    <row r="31" spans="1:13" ht="19.5" customHeight="1">
      <c r="A31" s="104" t="s">
        <v>414</v>
      </c>
      <c r="B31" s="105"/>
      <c r="C31" s="336">
        <v>100</v>
      </c>
      <c r="D31" s="337">
        <v>100</v>
      </c>
      <c r="E31" s="337">
        <v>14</v>
      </c>
      <c r="F31" s="338"/>
      <c r="G31" s="337">
        <v>1209</v>
      </c>
      <c r="H31" s="337">
        <v>1198</v>
      </c>
      <c r="I31" s="337">
        <v>204</v>
      </c>
      <c r="J31" s="339"/>
      <c r="K31" s="336">
        <v>10062</v>
      </c>
      <c r="L31" s="337">
        <v>10060</v>
      </c>
      <c r="M31" s="337">
        <v>87</v>
      </c>
    </row>
    <row r="32" spans="1:13" ht="19.5" customHeight="1">
      <c r="A32" s="104" t="s">
        <v>415</v>
      </c>
      <c r="B32" s="105"/>
      <c r="C32" s="336">
        <v>100</v>
      </c>
      <c r="D32" s="337">
        <v>95</v>
      </c>
      <c r="E32" s="337">
        <v>19</v>
      </c>
      <c r="F32" s="338"/>
      <c r="G32" s="337">
        <v>1531</v>
      </c>
      <c r="H32" s="337">
        <v>1488</v>
      </c>
      <c r="I32" s="337">
        <v>247</v>
      </c>
      <c r="J32" s="339"/>
      <c r="K32" s="336">
        <v>11087</v>
      </c>
      <c r="L32" s="337">
        <v>11089</v>
      </c>
      <c r="M32" s="337">
        <v>85</v>
      </c>
    </row>
    <row r="33" spans="1:13" ht="19.5" customHeight="1">
      <c r="A33" s="104" t="s">
        <v>416</v>
      </c>
      <c r="B33" s="105"/>
      <c r="C33" s="336">
        <v>92</v>
      </c>
      <c r="D33" s="337">
        <v>104</v>
      </c>
      <c r="E33" s="337">
        <v>7</v>
      </c>
      <c r="F33" s="338"/>
      <c r="G33" s="337">
        <v>1660</v>
      </c>
      <c r="H33" s="337">
        <v>1639</v>
      </c>
      <c r="I33" s="337">
        <v>268</v>
      </c>
      <c r="J33" s="339"/>
      <c r="K33" s="336">
        <v>11451</v>
      </c>
      <c r="L33" s="337">
        <v>11409</v>
      </c>
      <c r="M33" s="337">
        <v>127</v>
      </c>
    </row>
    <row r="34" spans="1:13" ht="19.5" customHeight="1">
      <c r="A34" s="104" t="s">
        <v>461</v>
      </c>
      <c r="B34" s="105"/>
      <c r="C34" s="336">
        <v>118</v>
      </c>
      <c r="D34" s="337">
        <v>101</v>
      </c>
      <c r="E34" s="337">
        <v>24</v>
      </c>
      <c r="F34" s="338"/>
      <c r="G34" s="337">
        <v>2001</v>
      </c>
      <c r="H34" s="337">
        <v>1938</v>
      </c>
      <c r="I34" s="337">
        <v>331</v>
      </c>
      <c r="J34" s="339"/>
      <c r="K34" s="336">
        <v>11205</v>
      </c>
      <c r="L34" s="337">
        <v>11244</v>
      </c>
      <c r="M34" s="337">
        <v>88</v>
      </c>
    </row>
    <row r="35" spans="1:13" ht="4.5" customHeight="1" thickBot="1">
      <c r="A35" s="120"/>
      <c r="B35" s="121"/>
      <c r="C35" s="108"/>
      <c r="D35" s="109"/>
      <c r="E35" s="109"/>
      <c r="F35" s="110"/>
      <c r="G35" s="109"/>
      <c r="H35" s="109"/>
      <c r="I35" s="109"/>
      <c r="J35" s="111"/>
      <c r="K35" s="108"/>
      <c r="L35" s="109"/>
      <c r="M35" s="109"/>
    </row>
    <row r="36" spans="1:13" ht="4.5" customHeight="1">
      <c r="A36" s="122"/>
      <c r="B36" s="122"/>
      <c r="C36" s="123"/>
      <c r="D36" s="123"/>
      <c r="E36" s="123"/>
      <c r="F36" s="123"/>
      <c r="G36" s="123"/>
      <c r="H36" s="123"/>
      <c r="I36" s="123"/>
      <c r="J36" s="123"/>
      <c r="K36" s="123"/>
      <c r="L36" s="123"/>
      <c r="M36" s="123"/>
    </row>
    <row r="37" spans="2:13" ht="11.25">
      <c r="B37" s="124"/>
      <c r="C37" s="125" t="s">
        <v>152</v>
      </c>
      <c r="D37" s="82"/>
      <c r="E37" s="82"/>
      <c r="F37" s="82"/>
      <c r="G37" s="125" t="s">
        <v>52</v>
      </c>
      <c r="H37" s="82"/>
      <c r="I37" s="82"/>
      <c r="J37" s="82"/>
      <c r="K37" s="81"/>
      <c r="L37" s="82"/>
      <c r="M37" s="82"/>
    </row>
  </sheetData>
  <sheetProtection/>
  <mergeCells count="16">
    <mergeCell ref="A22:M22"/>
    <mergeCell ref="A26:A28"/>
    <mergeCell ref="C26:E26"/>
    <mergeCell ref="G26:I26"/>
    <mergeCell ref="K26:M26"/>
    <mergeCell ref="C27:E27"/>
    <mergeCell ref="G27:I27"/>
    <mergeCell ref="K27:M27"/>
    <mergeCell ref="A1:M1"/>
    <mergeCell ref="A5:A7"/>
    <mergeCell ref="C5:E5"/>
    <mergeCell ref="G5:I5"/>
    <mergeCell ref="K5:M5"/>
    <mergeCell ref="C6:E6"/>
    <mergeCell ref="G6:I6"/>
    <mergeCell ref="K6:M6"/>
  </mergeCells>
  <printOptions horizontalCentered="1"/>
  <pageMargins left="0.5905511811023623" right="0.5905511811023623" top="0.5118110236220472" bottom="0.3937007874015748" header="0.31496062992125984" footer="0.5118110236220472"/>
  <pageSetup horizontalDpi="600" verticalDpi="600" orientation="portrait" paperSize="9" scale="98" r:id="rId1"/>
  <headerFooter scaleWithDoc="0" alignWithMargins="0">
    <oddHeader>&amp;L&amp;"+,標準"&amp;9 26　司法･警察</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J39"/>
  <sheetViews>
    <sheetView showGridLines="0" zoomScale="120" zoomScaleNormal="120" zoomScaleSheetLayoutView="12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B25" sqref="B25"/>
    </sheetView>
  </sheetViews>
  <sheetFormatPr defaultColWidth="8.796875" defaultRowHeight="24.75" customHeight="1"/>
  <cols>
    <col min="1" max="1" width="0.6953125" style="126" customWidth="1"/>
    <col min="2" max="2" width="17.09765625" style="126" customWidth="1"/>
    <col min="3" max="3" width="0.6953125" style="126" customWidth="1"/>
    <col min="4" max="8" width="15" style="126" customWidth="1"/>
    <col min="9" max="16384" width="9" style="126" customWidth="1"/>
  </cols>
  <sheetData>
    <row r="1" spans="1:8" ht="17.25">
      <c r="A1" s="419" t="s">
        <v>56</v>
      </c>
      <c r="B1" s="419"/>
      <c r="C1" s="419"/>
      <c r="D1" s="419"/>
      <c r="E1" s="419"/>
      <c r="F1" s="419"/>
      <c r="G1" s="419"/>
      <c r="H1" s="419"/>
    </row>
    <row r="2" spans="1:8" ht="17.25" customHeight="1">
      <c r="A2" s="127"/>
      <c r="B2" s="127"/>
      <c r="C2" s="127"/>
      <c r="D2" s="127"/>
      <c r="E2" s="127"/>
      <c r="F2" s="127"/>
      <c r="G2" s="127"/>
      <c r="H2" s="127"/>
    </row>
    <row r="3" spans="1:8" ht="11.25" customHeight="1">
      <c r="A3" s="127"/>
      <c r="B3" s="127"/>
      <c r="C3" s="127"/>
      <c r="D3" s="127"/>
      <c r="E3" s="127"/>
      <c r="F3" s="127"/>
      <c r="G3" s="127"/>
      <c r="H3" s="127"/>
    </row>
    <row r="4" spans="1:8" s="130" customFormat="1" ht="11.25">
      <c r="A4" s="128"/>
      <c r="B4" s="128"/>
      <c r="C4" s="128"/>
      <c r="D4" s="128"/>
      <c r="E4" s="128"/>
      <c r="F4" s="128"/>
      <c r="G4" s="128"/>
      <c r="H4" s="129" t="s">
        <v>57</v>
      </c>
    </row>
    <row r="5" spans="1:8" ht="3" customHeight="1" thickBot="1">
      <c r="A5" s="131"/>
      <c r="B5" s="131"/>
      <c r="C5" s="130"/>
      <c r="D5" s="130"/>
      <c r="E5" s="130"/>
      <c r="F5" s="130"/>
      <c r="H5" s="131"/>
    </row>
    <row r="6" spans="2:8" ht="24.75" customHeight="1">
      <c r="B6" s="420" t="s">
        <v>58</v>
      </c>
      <c r="C6" s="133"/>
      <c r="D6" s="422" t="s">
        <v>59</v>
      </c>
      <c r="E6" s="422"/>
      <c r="F6" s="422"/>
      <c r="G6" s="422" t="s">
        <v>60</v>
      </c>
      <c r="H6" s="424" t="s">
        <v>61</v>
      </c>
    </row>
    <row r="7" spans="1:8" ht="24.75" customHeight="1">
      <c r="A7" s="134"/>
      <c r="B7" s="421"/>
      <c r="C7" s="135"/>
      <c r="D7" s="136" t="s">
        <v>62</v>
      </c>
      <c r="E7" s="136" t="s">
        <v>63</v>
      </c>
      <c r="F7" s="136" t="s">
        <v>64</v>
      </c>
      <c r="G7" s="423"/>
      <c r="H7" s="425"/>
    </row>
    <row r="8" spans="1:8" ht="4.5" customHeight="1">
      <c r="A8" s="132"/>
      <c r="B8" s="132"/>
      <c r="C8" s="137"/>
      <c r="D8" s="138"/>
      <c r="E8" s="139"/>
      <c r="F8" s="139"/>
      <c r="G8" s="139"/>
      <c r="H8" s="139"/>
    </row>
    <row r="9" spans="1:10" ht="19.5" customHeight="1">
      <c r="A9" s="132"/>
      <c r="B9" s="132" t="s">
        <v>462</v>
      </c>
      <c r="C9" s="137"/>
      <c r="D9" s="140">
        <f>E9+F9</f>
        <v>13156</v>
      </c>
      <c r="E9" s="141">
        <v>1473</v>
      </c>
      <c r="F9" s="141">
        <v>11683</v>
      </c>
      <c r="G9" s="141">
        <v>11581</v>
      </c>
      <c r="H9" s="141">
        <v>1392</v>
      </c>
      <c r="J9" s="142"/>
    </row>
    <row r="10" spans="1:10" ht="19.5" customHeight="1">
      <c r="A10" s="132"/>
      <c r="B10" s="132" t="s">
        <v>418</v>
      </c>
      <c r="C10" s="137"/>
      <c r="D10" s="140">
        <f>SUM(G10:H10)</f>
        <v>14340</v>
      </c>
      <c r="E10" s="141">
        <f>D10-F10</f>
        <v>1392</v>
      </c>
      <c r="F10" s="141">
        <v>12948</v>
      </c>
      <c r="G10" s="141">
        <v>12797</v>
      </c>
      <c r="H10" s="141">
        <v>1543</v>
      </c>
      <c r="J10" s="142"/>
    </row>
    <row r="11" spans="1:10" ht="19.5" customHeight="1">
      <c r="A11" s="132"/>
      <c r="B11" s="132" t="s">
        <v>463</v>
      </c>
      <c r="C11" s="137"/>
      <c r="D11" s="140">
        <f>SUM(G11:H11)</f>
        <v>14459</v>
      </c>
      <c r="E11" s="141">
        <f>D11-F11</f>
        <v>1543</v>
      </c>
      <c r="F11" s="141">
        <v>12916</v>
      </c>
      <c r="G11" s="141">
        <v>12996</v>
      </c>
      <c r="H11" s="141">
        <v>1463</v>
      </c>
      <c r="J11" s="142"/>
    </row>
    <row r="12" spans="1:8" ht="19.5" customHeight="1">
      <c r="A12" s="132"/>
      <c r="B12" s="132"/>
      <c r="C12" s="137"/>
      <c r="D12" s="140"/>
      <c r="E12" s="141"/>
      <c r="F12" s="141"/>
      <c r="G12" s="141"/>
      <c r="H12" s="141"/>
    </row>
    <row r="13" spans="2:8" ht="19.5" customHeight="1">
      <c r="B13" s="143" t="s">
        <v>486</v>
      </c>
      <c r="C13" s="144"/>
      <c r="D13" s="140"/>
      <c r="E13" s="141"/>
      <c r="F13" s="141"/>
      <c r="G13" s="141"/>
      <c r="H13" s="141"/>
    </row>
    <row r="14" spans="2:10" ht="19.5" customHeight="1">
      <c r="B14" s="132" t="s">
        <v>65</v>
      </c>
      <c r="C14" s="137"/>
      <c r="D14" s="140">
        <v>11112</v>
      </c>
      <c r="E14" s="141">
        <v>646</v>
      </c>
      <c r="F14" s="141">
        <v>10466</v>
      </c>
      <c r="G14" s="141">
        <v>10378</v>
      </c>
      <c r="H14" s="141">
        <v>734</v>
      </c>
      <c r="J14" s="145"/>
    </row>
    <row r="15" spans="2:10" ht="19.5" customHeight="1">
      <c r="B15" s="132" t="s">
        <v>66</v>
      </c>
      <c r="C15" s="137"/>
      <c r="D15" s="140">
        <v>2554</v>
      </c>
      <c r="E15" s="141">
        <v>647</v>
      </c>
      <c r="F15" s="141">
        <v>1907</v>
      </c>
      <c r="G15" s="141">
        <v>1860</v>
      </c>
      <c r="H15" s="141">
        <v>694</v>
      </c>
      <c r="J15" s="145"/>
    </row>
    <row r="16" spans="2:10" ht="19.5" customHeight="1">
      <c r="B16" s="132" t="s">
        <v>67</v>
      </c>
      <c r="C16" s="137"/>
      <c r="D16" s="140">
        <v>148</v>
      </c>
      <c r="E16" s="141">
        <v>68</v>
      </c>
      <c r="F16" s="141">
        <v>80</v>
      </c>
      <c r="G16" s="141">
        <v>87</v>
      </c>
      <c r="H16" s="141">
        <v>61</v>
      </c>
      <c r="J16" s="145"/>
    </row>
    <row r="17" spans="2:10" ht="19.5" customHeight="1">
      <c r="B17" s="132" t="s">
        <v>68</v>
      </c>
      <c r="C17" s="137"/>
      <c r="D17" s="140">
        <v>7</v>
      </c>
      <c r="E17" s="141">
        <v>2</v>
      </c>
      <c r="F17" s="141">
        <v>5</v>
      </c>
      <c r="G17" s="141">
        <v>5</v>
      </c>
      <c r="H17" s="141">
        <v>2</v>
      </c>
      <c r="J17" s="145"/>
    </row>
    <row r="18" spans="2:10" ht="19.5" customHeight="1">
      <c r="B18" s="132" t="s">
        <v>69</v>
      </c>
      <c r="C18" s="137"/>
      <c r="D18" s="140">
        <v>42</v>
      </c>
      <c r="E18" s="141">
        <v>3</v>
      </c>
      <c r="F18" s="141">
        <v>39</v>
      </c>
      <c r="G18" s="141">
        <v>40</v>
      </c>
      <c r="H18" s="141">
        <v>2</v>
      </c>
      <c r="J18" s="145"/>
    </row>
    <row r="19" spans="2:10" ht="19.5" customHeight="1">
      <c r="B19" s="132" t="s">
        <v>70</v>
      </c>
      <c r="C19" s="137"/>
      <c r="D19" s="140">
        <v>9</v>
      </c>
      <c r="E19" s="141" t="s">
        <v>9</v>
      </c>
      <c r="F19" s="141">
        <v>9</v>
      </c>
      <c r="G19" s="141">
        <v>7</v>
      </c>
      <c r="H19" s="141">
        <v>2</v>
      </c>
      <c r="J19" s="145"/>
    </row>
    <row r="20" spans="2:10" ht="19.5" customHeight="1">
      <c r="B20" s="132" t="s">
        <v>71</v>
      </c>
      <c r="C20" s="137"/>
      <c r="D20" s="140">
        <v>7</v>
      </c>
      <c r="E20" s="141" t="s">
        <v>9</v>
      </c>
      <c r="F20" s="141">
        <v>7</v>
      </c>
      <c r="G20" s="141">
        <v>5</v>
      </c>
      <c r="H20" s="141">
        <v>2</v>
      </c>
      <c r="J20" s="145"/>
    </row>
    <row r="21" spans="2:10" ht="19.5" customHeight="1">
      <c r="B21" s="132" t="s">
        <v>72</v>
      </c>
      <c r="C21" s="137"/>
      <c r="D21" s="140">
        <v>139</v>
      </c>
      <c r="E21" s="141">
        <v>11</v>
      </c>
      <c r="F21" s="141">
        <v>128</v>
      </c>
      <c r="G21" s="141">
        <v>123</v>
      </c>
      <c r="H21" s="141">
        <v>16</v>
      </c>
      <c r="J21" s="145"/>
    </row>
    <row r="22" spans="2:10" ht="19.5" customHeight="1">
      <c r="B22" s="132" t="s">
        <v>73</v>
      </c>
      <c r="C22" s="137"/>
      <c r="D22" s="140">
        <v>322</v>
      </c>
      <c r="E22" s="141">
        <v>15</v>
      </c>
      <c r="F22" s="141">
        <v>307</v>
      </c>
      <c r="G22" s="141">
        <v>292</v>
      </c>
      <c r="H22" s="141">
        <v>30</v>
      </c>
      <c r="J22" s="145"/>
    </row>
    <row r="23" spans="1:10" ht="19.5" customHeight="1">
      <c r="A23" s="132"/>
      <c r="B23" s="132"/>
      <c r="C23" s="137"/>
      <c r="D23" s="140"/>
      <c r="E23" s="141"/>
      <c r="F23" s="141"/>
      <c r="G23" s="141"/>
      <c r="H23" s="141"/>
      <c r="J23" s="145"/>
    </row>
    <row r="24" spans="2:10" ht="19.5" customHeight="1">
      <c r="B24" s="143" t="s">
        <v>487</v>
      </c>
      <c r="C24" s="144"/>
      <c r="D24" s="140"/>
      <c r="E24" s="141"/>
      <c r="F24" s="141"/>
      <c r="G24" s="141"/>
      <c r="H24" s="141"/>
      <c r="J24" s="145"/>
    </row>
    <row r="25" spans="2:10" ht="19.5" customHeight="1">
      <c r="B25" s="132" t="s">
        <v>65</v>
      </c>
      <c r="C25" s="137"/>
      <c r="D25" s="140">
        <f aca="true" t="shared" si="0" ref="D25:D33">SUM(G25:H25)</f>
        <v>11077</v>
      </c>
      <c r="E25" s="141">
        <f aca="true" t="shared" si="1" ref="E25:E33">D25-F25</f>
        <v>734</v>
      </c>
      <c r="F25" s="141">
        <v>10343</v>
      </c>
      <c r="G25" s="141">
        <v>10452</v>
      </c>
      <c r="H25" s="141">
        <v>625</v>
      </c>
      <c r="J25" s="145"/>
    </row>
    <row r="26" spans="2:10" ht="19.5" customHeight="1">
      <c r="B26" s="132" t="s">
        <v>66</v>
      </c>
      <c r="C26" s="137"/>
      <c r="D26" s="140">
        <f t="shared" si="0"/>
        <v>2657</v>
      </c>
      <c r="E26" s="141">
        <f t="shared" si="1"/>
        <v>694</v>
      </c>
      <c r="F26" s="141">
        <v>1963</v>
      </c>
      <c r="G26" s="141">
        <v>1926</v>
      </c>
      <c r="H26" s="141">
        <v>731</v>
      </c>
      <c r="J26" s="145"/>
    </row>
    <row r="27" spans="2:10" ht="19.5" customHeight="1">
      <c r="B27" s="132" t="s">
        <v>67</v>
      </c>
      <c r="C27" s="137"/>
      <c r="D27" s="140">
        <f t="shared" si="0"/>
        <v>151</v>
      </c>
      <c r="E27" s="141">
        <f t="shared" si="1"/>
        <v>61</v>
      </c>
      <c r="F27" s="141">
        <v>90</v>
      </c>
      <c r="G27" s="141">
        <v>82</v>
      </c>
      <c r="H27" s="141">
        <v>69</v>
      </c>
      <c r="J27" s="145"/>
    </row>
    <row r="28" spans="2:10" ht="19.5" customHeight="1">
      <c r="B28" s="132" t="s">
        <v>68</v>
      </c>
      <c r="C28" s="137"/>
      <c r="D28" s="140">
        <f t="shared" si="0"/>
        <v>5</v>
      </c>
      <c r="E28" s="141">
        <f t="shared" si="1"/>
        <v>2</v>
      </c>
      <c r="F28" s="141">
        <v>3</v>
      </c>
      <c r="G28" s="141">
        <v>1</v>
      </c>
      <c r="H28" s="141">
        <v>4</v>
      </c>
      <c r="J28" s="145"/>
    </row>
    <row r="29" spans="2:10" ht="19.5" customHeight="1">
      <c r="B29" s="132" t="s">
        <v>69</v>
      </c>
      <c r="C29" s="137"/>
      <c r="D29" s="140">
        <f t="shared" si="0"/>
        <v>35</v>
      </c>
      <c r="E29" s="141">
        <f t="shared" si="1"/>
        <v>2</v>
      </c>
      <c r="F29" s="141">
        <v>33</v>
      </c>
      <c r="G29" s="141">
        <v>30</v>
      </c>
      <c r="H29" s="141">
        <v>5</v>
      </c>
      <c r="J29" s="145"/>
    </row>
    <row r="30" spans="2:10" ht="19.5" customHeight="1">
      <c r="B30" s="132" t="s">
        <v>70</v>
      </c>
      <c r="C30" s="137"/>
      <c r="D30" s="140">
        <f t="shared" si="0"/>
        <v>14</v>
      </c>
      <c r="E30" s="141">
        <v>2</v>
      </c>
      <c r="F30" s="141">
        <v>12</v>
      </c>
      <c r="G30" s="141">
        <v>14</v>
      </c>
      <c r="H30" s="141" t="s">
        <v>405</v>
      </c>
      <c r="J30" s="145"/>
    </row>
    <row r="31" spans="2:10" ht="19.5" customHeight="1">
      <c r="B31" s="132" t="s">
        <v>71</v>
      </c>
      <c r="C31" s="137"/>
      <c r="D31" s="140">
        <f t="shared" si="0"/>
        <v>5</v>
      </c>
      <c r="E31" s="141">
        <v>2</v>
      </c>
      <c r="F31" s="141">
        <v>3</v>
      </c>
      <c r="G31" s="141">
        <v>5</v>
      </c>
      <c r="H31" s="141" t="s">
        <v>405</v>
      </c>
      <c r="J31" s="145"/>
    </row>
    <row r="32" spans="2:10" ht="19.5" customHeight="1">
      <c r="B32" s="132" t="s">
        <v>72</v>
      </c>
      <c r="C32" s="137"/>
      <c r="D32" s="140">
        <f t="shared" si="0"/>
        <v>187</v>
      </c>
      <c r="E32" s="141">
        <f t="shared" si="1"/>
        <v>16</v>
      </c>
      <c r="F32" s="141">
        <v>171</v>
      </c>
      <c r="G32" s="141">
        <v>173</v>
      </c>
      <c r="H32" s="141">
        <v>14</v>
      </c>
      <c r="J32" s="145"/>
    </row>
    <row r="33" spans="2:10" ht="19.5" customHeight="1">
      <c r="B33" s="132" t="s">
        <v>73</v>
      </c>
      <c r="C33" s="137"/>
      <c r="D33" s="140">
        <f t="shared" si="0"/>
        <v>328</v>
      </c>
      <c r="E33" s="141">
        <f t="shared" si="1"/>
        <v>30</v>
      </c>
      <c r="F33" s="141">
        <v>298</v>
      </c>
      <c r="G33" s="141">
        <v>313</v>
      </c>
      <c r="H33" s="141">
        <v>15</v>
      </c>
      <c r="J33" s="145"/>
    </row>
    <row r="34" spans="1:8" s="130" customFormat="1" ht="3" customHeight="1" thickBot="1">
      <c r="A34" s="146"/>
      <c r="B34" s="146"/>
      <c r="C34" s="147"/>
      <c r="D34" s="148"/>
      <c r="E34" s="149"/>
      <c r="F34" s="149"/>
      <c r="G34" s="149"/>
      <c r="H34" s="149"/>
    </row>
    <row r="35" spans="1:8" ht="3" customHeight="1">
      <c r="A35" s="150"/>
      <c r="B35" s="150"/>
      <c r="C35" s="150"/>
      <c r="D35" s="150"/>
      <c r="E35" s="150"/>
      <c r="F35" s="150"/>
      <c r="G35" s="150"/>
      <c r="H35" s="150"/>
    </row>
    <row r="36" spans="1:8" ht="11.25">
      <c r="A36" s="151" t="s">
        <v>74</v>
      </c>
      <c r="B36" s="151"/>
      <c r="C36" s="152"/>
      <c r="D36" s="152"/>
      <c r="E36" s="152"/>
      <c r="F36" s="152"/>
      <c r="G36" s="152"/>
      <c r="H36" s="152"/>
    </row>
    <row r="37" spans="1:8" ht="11.25">
      <c r="A37" s="151" t="s">
        <v>75</v>
      </c>
      <c r="B37" s="151"/>
      <c r="C37" s="152"/>
      <c r="D37" s="152"/>
      <c r="E37" s="152"/>
      <c r="F37" s="152"/>
      <c r="G37" s="152"/>
      <c r="H37" s="152"/>
    </row>
    <row r="38" spans="1:8" ht="3" customHeight="1">
      <c r="A38" s="151"/>
      <c r="B38" s="151"/>
      <c r="C38" s="152"/>
      <c r="D38" s="152"/>
      <c r="E38" s="152"/>
      <c r="F38" s="152"/>
      <c r="G38" s="152"/>
      <c r="H38" s="152"/>
    </row>
    <row r="39" spans="1:2" ht="11.25" customHeight="1">
      <c r="A39" s="151" t="s">
        <v>417</v>
      </c>
      <c r="B39" s="151"/>
    </row>
  </sheetData>
  <sheetProtection/>
  <mergeCells count="5">
    <mergeCell ref="A1:H1"/>
    <mergeCell ref="B6:B7"/>
    <mergeCell ref="D6:F6"/>
    <mergeCell ref="G6:G7"/>
    <mergeCell ref="H6:H7"/>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98" r:id="rId1"/>
  <headerFooter scaleWithDoc="0" alignWithMargins="0">
    <oddHeader>&amp;R&amp;"+,標準"&amp;9 26　司法･警察</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J33"/>
  <sheetViews>
    <sheetView showGridLines="0" zoomScale="120" zoomScaleNormal="120" zoomScaleSheetLayoutView="12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22" sqref="A22"/>
    </sheetView>
  </sheetViews>
  <sheetFormatPr defaultColWidth="8.796875" defaultRowHeight="24.75" customHeight="1"/>
  <cols>
    <col min="1" max="1" width="1.390625" style="126" customWidth="1"/>
    <col min="2" max="2" width="2.5" style="126" customWidth="1"/>
    <col min="3" max="3" width="14.8984375" style="126" customWidth="1"/>
    <col min="4" max="4" width="0.6953125" style="126" customWidth="1"/>
    <col min="5" max="9" width="14.69921875" style="126" customWidth="1"/>
    <col min="10" max="16384" width="9" style="126" customWidth="1"/>
  </cols>
  <sheetData>
    <row r="1" spans="1:9" ht="17.25">
      <c r="A1" s="419" t="s">
        <v>76</v>
      </c>
      <c r="B1" s="419"/>
      <c r="C1" s="419"/>
      <c r="D1" s="419"/>
      <c r="E1" s="419"/>
      <c r="F1" s="419"/>
      <c r="G1" s="419"/>
      <c r="H1" s="419"/>
      <c r="I1" s="419"/>
    </row>
    <row r="2" spans="1:9" ht="17.25" customHeight="1">
      <c r="A2" s="127"/>
      <c r="B2" s="153"/>
      <c r="C2" s="127"/>
      <c r="D2" s="127"/>
      <c r="E2" s="127"/>
      <c r="F2" s="127"/>
      <c r="G2" s="127"/>
      <c r="H2" s="127"/>
      <c r="I2" s="127"/>
    </row>
    <row r="3" spans="1:9" ht="11.25" customHeight="1">
      <c r="A3" s="127"/>
      <c r="B3" s="153"/>
      <c r="C3" s="127"/>
      <c r="D3" s="127"/>
      <c r="E3" s="127"/>
      <c r="F3" s="127"/>
      <c r="G3" s="127"/>
      <c r="H3" s="127"/>
      <c r="I3" s="127"/>
    </row>
    <row r="4" spans="1:9" ht="11.25">
      <c r="A4" s="128"/>
      <c r="B4" s="132"/>
      <c r="C4" s="128"/>
      <c r="D4" s="128"/>
      <c r="E4" s="128"/>
      <c r="F4" s="128"/>
      <c r="G4" s="128"/>
      <c r="H4" s="128"/>
      <c r="I4" s="129" t="s">
        <v>57</v>
      </c>
    </row>
    <row r="5" spans="1:9" ht="3" customHeight="1" thickBot="1">
      <c r="A5" s="130"/>
      <c r="B5" s="130"/>
      <c r="C5" s="130"/>
      <c r="D5" s="130"/>
      <c r="E5" s="130"/>
      <c r="F5" s="130"/>
      <c r="G5" s="130"/>
      <c r="I5" s="131"/>
    </row>
    <row r="6" spans="1:9" ht="24.75" customHeight="1">
      <c r="A6" s="154"/>
      <c r="B6" s="426" t="s">
        <v>58</v>
      </c>
      <c r="C6" s="426"/>
      <c r="D6" s="133"/>
      <c r="E6" s="422" t="s">
        <v>59</v>
      </c>
      <c r="F6" s="422"/>
      <c r="G6" s="422"/>
      <c r="H6" s="422" t="s">
        <v>60</v>
      </c>
      <c r="I6" s="424" t="s">
        <v>61</v>
      </c>
    </row>
    <row r="7" spans="1:9" ht="24.75" customHeight="1">
      <c r="A7" s="134"/>
      <c r="B7" s="421"/>
      <c r="C7" s="421"/>
      <c r="D7" s="135"/>
      <c r="E7" s="136" t="s">
        <v>62</v>
      </c>
      <c r="F7" s="136" t="s">
        <v>63</v>
      </c>
      <c r="G7" s="136" t="s">
        <v>64</v>
      </c>
      <c r="H7" s="423"/>
      <c r="I7" s="425"/>
    </row>
    <row r="8" spans="1:9" ht="4.5" customHeight="1">
      <c r="A8" s="132"/>
      <c r="B8" s="132"/>
      <c r="C8" s="132"/>
      <c r="D8" s="137"/>
      <c r="E8" s="138"/>
      <c r="F8" s="139"/>
      <c r="G8" s="139"/>
      <c r="H8" s="139"/>
      <c r="I8" s="139"/>
    </row>
    <row r="9" spans="1:9" ht="19.5" customHeight="1">
      <c r="A9" s="132"/>
      <c r="B9" s="332" t="s">
        <v>462</v>
      </c>
      <c r="C9" s="332"/>
      <c r="D9" s="137"/>
      <c r="E9" s="140">
        <v>2734</v>
      </c>
      <c r="F9" s="141">
        <v>502</v>
      </c>
      <c r="G9" s="141">
        <v>2266</v>
      </c>
      <c r="H9" s="141">
        <v>2262</v>
      </c>
      <c r="I9" s="141">
        <v>398</v>
      </c>
    </row>
    <row r="10" spans="1:9" ht="19.5" customHeight="1">
      <c r="A10" s="132"/>
      <c r="B10" s="427" t="s">
        <v>418</v>
      </c>
      <c r="C10" s="427"/>
      <c r="D10" s="137"/>
      <c r="E10" s="140">
        <f>H10+I10</f>
        <v>2347</v>
      </c>
      <c r="F10" s="141">
        <f>E10-G10</f>
        <v>398</v>
      </c>
      <c r="G10" s="141">
        <v>1949</v>
      </c>
      <c r="H10" s="141">
        <v>2102</v>
      </c>
      <c r="I10" s="141">
        <v>245</v>
      </c>
    </row>
    <row r="11" spans="1:10" ht="19.5" customHeight="1">
      <c r="A11" s="132"/>
      <c r="B11" s="427" t="s">
        <v>463</v>
      </c>
      <c r="C11" s="427"/>
      <c r="D11" s="137"/>
      <c r="E11" s="140">
        <f>H11+I11</f>
        <v>1749</v>
      </c>
      <c r="F11" s="141">
        <f>E11-G11</f>
        <v>245</v>
      </c>
      <c r="G11" s="141">
        <v>1504</v>
      </c>
      <c r="H11" s="141">
        <v>1537</v>
      </c>
      <c r="I11" s="141">
        <v>212</v>
      </c>
      <c r="J11" s="142"/>
    </row>
    <row r="12" spans="1:10" ht="19.5" customHeight="1">
      <c r="A12" s="132"/>
      <c r="B12" s="132"/>
      <c r="C12" s="132"/>
      <c r="D12" s="137"/>
      <c r="E12" s="140"/>
      <c r="F12" s="141"/>
      <c r="G12" s="141"/>
      <c r="H12" s="141"/>
      <c r="I12" s="141"/>
      <c r="J12" s="142"/>
    </row>
    <row r="13" spans="1:10" ht="19.5" customHeight="1">
      <c r="A13" s="143" t="s">
        <v>486</v>
      </c>
      <c r="B13" s="130"/>
      <c r="C13" s="130"/>
      <c r="D13" s="144"/>
      <c r="E13" s="140"/>
      <c r="F13" s="141"/>
      <c r="G13" s="141"/>
      <c r="H13" s="141"/>
      <c r="I13" s="141"/>
      <c r="J13" s="142"/>
    </row>
    <row r="14" spans="2:10" ht="19.5" customHeight="1">
      <c r="B14" s="428" t="s">
        <v>77</v>
      </c>
      <c r="C14" s="428"/>
      <c r="D14" s="137"/>
      <c r="E14" s="140">
        <f>SUM(H14:I14)</f>
        <v>2328</v>
      </c>
      <c r="F14" s="141">
        <f>E14-G14</f>
        <v>398</v>
      </c>
      <c r="G14" s="141">
        <v>1930</v>
      </c>
      <c r="H14" s="141">
        <v>2083</v>
      </c>
      <c r="I14" s="141">
        <v>245</v>
      </c>
      <c r="J14" s="142"/>
    </row>
    <row r="15" spans="2:10" ht="19.5" customHeight="1">
      <c r="B15" s="156"/>
      <c r="C15" s="155" t="s">
        <v>78</v>
      </c>
      <c r="D15" s="137"/>
      <c r="E15" s="140">
        <f>SUM(H15:I15)</f>
        <v>1667</v>
      </c>
      <c r="F15" s="141">
        <f>E15-G15</f>
        <v>310</v>
      </c>
      <c r="G15" s="141">
        <v>1357</v>
      </c>
      <c r="H15" s="141">
        <v>1490</v>
      </c>
      <c r="I15" s="141">
        <v>177</v>
      </c>
      <c r="J15" s="142"/>
    </row>
    <row r="16" spans="2:10" ht="19.5" customHeight="1">
      <c r="B16" s="156"/>
      <c r="C16" s="155" t="s">
        <v>79</v>
      </c>
      <c r="D16" s="137"/>
      <c r="E16" s="140">
        <f>SUM(H16:I16)</f>
        <v>661</v>
      </c>
      <c r="F16" s="141">
        <f>E16-G16</f>
        <v>88</v>
      </c>
      <c r="G16" s="141">
        <v>573</v>
      </c>
      <c r="H16" s="141">
        <v>593</v>
      </c>
      <c r="I16" s="141">
        <v>68</v>
      </c>
      <c r="J16" s="142"/>
    </row>
    <row r="17" spans="2:10" ht="19.5" customHeight="1">
      <c r="B17" s="428" t="s">
        <v>80</v>
      </c>
      <c r="C17" s="428"/>
      <c r="D17" s="137"/>
      <c r="E17" s="140">
        <f>SUM(H17:I17)</f>
        <v>16</v>
      </c>
      <c r="F17" s="141" t="s">
        <v>153</v>
      </c>
      <c r="G17" s="141">
        <v>16</v>
      </c>
      <c r="H17" s="141">
        <v>16</v>
      </c>
      <c r="I17" s="141" t="s">
        <v>9</v>
      </c>
      <c r="J17" s="142"/>
    </row>
    <row r="18" spans="2:10" ht="19.5" customHeight="1">
      <c r="B18" s="428" t="s">
        <v>81</v>
      </c>
      <c r="C18" s="428"/>
      <c r="D18" s="137"/>
      <c r="E18" s="140" t="s">
        <v>153</v>
      </c>
      <c r="F18" s="141" t="s">
        <v>153</v>
      </c>
      <c r="G18" s="141" t="s">
        <v>9</v>
      </c>
      <c r="H18" s="141" t="s">
        <v>9</v>
      </c>
      <c r="I18" s="141" t="s">
        <v>9</v>
      </c>
      <c r="J18" s="142"/>
    </row>
    <row r="19" spans="2:10" ht="19.5" customHeight="1">
      <c r="B19" s="428" t="s">
        <v>82</v>
      </c>
      <c r="C19" s="428"/>
      <c r="D19" s="137"/>
      <c r="E19" s="140">
        <f>SUM(H19:I19)</f>
        <v>3</v>
      </c>
      <c r="F19" s="141" t="s">
        <v>153</v>
      </c>
      <c r="G19" s="141">
        <v>3</v>
      </c>
      <c r="H19" s="141">
        <v>3</v>
      </c>
      <c r="I19" s="141" t="s">
        <v>9</v>
      </c>
      <c r="J19" s="142"/>
    </row>
    <row r="20" spans="1:10" ht="19.5" customHeight="1">
      <c r="A20" s="132"/>
      <c r="B20" s="130"/>
      <c r="C20" s="130"/>
      <c r="D20" s="137"/>
      <c r="E20" s="140"/>
      <c r="F20" s="141"/>
      <c r="G20" s="141"/>
      <c r="H20" s="141"/>
      <c r="I20" s="141"/>
      <c r="J20" s="142"/>
    </row>
    <row r="21" spans="1:10" ht="19.5" customHeight="1">
      <c r="A21" s="143" t="s">
        <v>487</v>
      </c>
      <c r="B21" s="130"/>
      <c r="C21" s="130"/>
      <c r="D21" s="144"/>
      <c r="E21" s="140"/>
      <c r="F21" s="141"/>
      <c r="G21" s="141"/>
      <c r="H21" s="141"/>
      <c r="I21" s="141"/>
      <c r="J21" s="142"/>
    </row>
    <row r="22" spans="2:10" ht="19.5" customHeight="1">
      <c r="B22" s="428" t="s">
        <v>77</v>
      </c>
      <c r="C22" s="428"/>
      <c r="D22" s="137"/>
      <c r="E22" s="140">
        <f>SUM(H22:I22)</f>
        <v>1737</v>
      </c>
      <c r="F22" s="141">
        <f>E22-G22</f>
        <v>245</v>
      </c>
      <c r="G22" s="141">
        <v>1492</v>
      </c>
      <c r="H22" s="141">
        <v>1527</v>
      </c>
      <c r="I22" s="141">
        <v>210</v>
      </c>
      <c r="J22" s="142"/>
    </row>
    <row r="23" spans="2:10" ht="19.5" customHeight="1">
      <c r="B23" s="156"/>
      <c r="C23" s="155" t="s">
        <v>78</v>
      </c>
      <c r="D23" s="137"/>
      <c r="E23" s="140">
        <f>SUM(H23:I23)</f>
        <v>1230</v>
      </c>
      <c r="F23" s="141">
        <f>E23-G23</f>
        <v>177</v>
      </c>
      <c r="G23" s="141">
        <v>1053</v>
      </c>
      <c r="H23" s="141">
        <v>1069</v>
      </c>
      <c r="I23" s="141">
        <v>161</v>
      </c>
      <c r="J23" s="142"/>
    </row>
    <row r="24" spans="2:10" ht="19.5" customHeight="1">
      <c r="B24" s="156"/>
      <c r="C24" s="155" t="s">
        <v>79</v>
      </c>
      <c r="D24" s="137"/>
      <c r="E24" s="140">
        <f>SUM(H24:I24)</f>
        <v>507</v>
      </c>
      <c r="F24" s="141">
        <f>E24-G24</f>
        <v>68</v>
      </c>
      <c r="G24" s="141">
        <v>439</v>
      </c>
      <c r="H24" s="141">
        <v>458</v>
      </c>
      <c r="I24" s="141">
        <v>49</v>
      </c>
      <c r="J24" s="142"/>
    </row>
    <row r="25" spans="2:10" ht="19.5" customHeight="1">
      <c r="B25" s="428" t="s">
        <v>80</v>
      </c>
      <c r="C25" s="428"/>
      <c r="D25" s="137"/>
      <c r="E25" s="140">
        <f>SUM(H25:I25)</f>
        <v>10</v>
      </c>
      <c r="F25" s="141" t="s">
        <v>153</v>
      </c>
      <c r="G25" s="141">
        <v>10</v>
      </c>
      <c r="H25" s="141">
        <v>8</v>
      </c>
      <c r="I25" s="141">
        <v>2</v>
      </c>
      <c r="J25" s="142"/>
    </row>
    <row r="26" spans="2:10" ht="19.5" customHeight="1">
      <c r="B26" s="428" t="s">
        <v>81</v>
      </c>
      <c r="C26" s="428"/>
      <c r="D26" s="137"/>
      <c r="E26" s="140" t="s">
        <v>153</v>
      </c>
      <c r="F26" s="141" t="s">
        <v>153</v>
      </c>
      <c r="G26" s="141" t="s">
        <v>153</v>
      </c>
      <c r="H26" s="141" t="s">
        <v>153</v>
      </c>
      <c r="I26" s="141" t="s">
        <v>153</v>
      </c>
      <c r="J26" s="142"/>
    </row>
    <row r="27" spans="2:10" ht="19.5" customHeight="1">
      <c r="B27" s="428" t="s">
        <v>82</v>
      </c>
      <c r="C27" s="428"/>
      <c r="D27" s="137"/>
      <c r="E27" s="140">
        <f>SUM(H27:I27)</f>
        <v>2</v>
      </c>
      <c r="F27" s="141" t="s">
        <v>153</v>
      </c>
      <c r="G27" s="141">
        <v>2</v>
      </c>
      <c r="H27" s="141">
        <v>2</v>
      </c>
      <c r="I27" s="141" t="s">
        <v>153</v>
      </c>
      <c r="J27" s="142"/>
    </row>
    <row r="28" spans="2:10" ht="19.5" customHeight="1">
      <c r="B28" s="155"/>
      <c r="C28" s="155"/>
      <c r="D28" s="137"/>
      <c r="E28" s="140"/>
      <c r="F28" s="141"/>
      <c r="G28" s="141"/>
      <c r="H28" s="141"/>
      <c r="I28" s="141"/>
      <c r="J28" s="142"/>
    </row>
    <row r="29" spans="1:10" ht="3" customHeight="1" thickBot="1">
      <c r="A29" s="146"/>
      <c r="B29" s="146"/>
      <c r="C29" s="146"/>
      <c r="D29" s="147"/>
      <c r="E29" s="148"/>
      <c r="F29" s="149"/>
      <c r="G29" s="149"/>
      <c r="H29" s="149"/>
      <c r="I29" s="149"/>
      <c r="J29" s="142"/>
    </row>
    <row r="30" spans="1:9" ht="3" customHeight="1">
      <c r="A30" s="150"/>
      <c r="B30" s="150"/>
      <c r="C30" s="150"/>
      <c r="D30" s="150"/>
      <c r="E30" s="150"/>
      <c r="F30" s="150"/>
      <c r="G30" s="150"/>
      <c r="H30" s="150"/>
      <c r="I30" s="150"/>
    </row>
    <row r="31" spans="1:9" ht="11.25">
      <c r="A31" s="151" t="s">
        <v>74</v>
      </c>
      <c r="B31" s="151"/>
      <c r="C31" s="151"/>
      <c r="D31" s="152"/>
      <c r="E31" s="152"/>
      <c r="F31" s="152"/>
      <c r="G31" s="152"/>
      <c r="H31" s="152"/>
      <c r="I31" s="152"/>
    </row>
    <row r="32" spans="1:9" ht="3" customHeight="1">
      <c r="A32" s="151"/>
      <c r="B32" s="151"/>
      <c r="C32" s="151"/>
      <c r="D32" s="152"/>
      <c r="E32" s="152"/>
      <c r="F32" s="152"/>
      <c r="G32" s="152"/>
      <c r="H32" s="152"/>
      <c r="I32" s="152"/>
    </row>
    <row r="33" ht="11.25" customHeight="1">
      <c r="A33" s="151" t="s">
        <v>419</v>
      </c>
    </row>
  </sheetData>
  <sheetProtection/>
  <mergeCells count="15">
    <mergeCell ref="B25:C25"/>
    <mergeCell ref="B26:C26"/>
    <mergeCell ref="B27:C27"/>
    <mergeCell ref="B11:C11"/>
    <mergeCell ref="B14:C14"/>
    <mergeCell ref="B17:C17"/>
    <mergeCell ref="B18:C18"/>
    <mergeCell ref="B19:C19"/>
    <mergeCell ref="B22:C22"/>
    <mergeCell ref="A1:I1"/>
    <mergeCell ref="B6:C7"/>
    <mergeCell ref="E6:G6"/>
    <mergeCell ref="H6:H7"/>
    <mergeCell ref="I6:I7"/>
    <mergeCell ref="B10:C10"/>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98" r:id="rId1"/>
  <headerFooter scaleWithDoc="0" alignWithMargins="0">
    <oddHeader>&amp;L&amp;"+,標準"&amp;9 26　司法･警察</oddHeader>
  </headerFooter>
</worksheet>
</file>

<file path=xl/worksheets/sheet7.xml><?xml version="1.0" encoding="utf-8"?>
<worksheet xmlns="http://schemas.openxmlformats.org/spreadsheetml/2006/main" xmlns:r="http://schemas.openxmlformats.org/officeDocument/2006/relationships">
  <dimension ref="A1:P63"/>
  <sheetViews>
    <sheetView showGridLines="0" zoomScale="120" zoomScaleNormal="120" zoomScaleSheetLayoutView="120" zoomScalePageLayoutView="0" workbookViewId="0" topLeftCell="A1">
      <selection activeCell="D67" sqref="D67"/>
    </sheetView>
  </sheetViews>
  <sheetFormatPr defaultColWidth="8.796875" defaultRowHeight="14.25"/>
  <cols>
    <col min="1" max="2" width="1.390625" style="198" customWidth="1"/>
    <col min="3" max="3" width="1.203125" style="198" customWidth="1"/>
    <col min="4" max="4" width="9.5" style="198" customWidth="1"/>
    <col min="5" max="5" width="1.390625" style="198" customWidth="1"/>
    <col min="6" max="14" width="9" style="158" customWidth="1"/>
    <col min="15" max="15" width="9" style="157" customWidth="1"/>
    <col min="16" max="16384" width="9" style="158" customWidth="1"/>
  </cols>
  <sheetData>
    <row r="1" spans="1:14" ht="17.25">
      <c r="A1" s="435" t="s">
        <v>83</v>
      </c>
      <c r="B1" s="435"/>
      <c r="C1" s="435"/>
      <c r="D1" s="435"/>
      <c r="E1" s="435"/>
      <c r="F1" s="435"/>
      <c r="G1" s="435"/>
      <c r="H1" s="435"/>
      <c r="I1" s="435"/>
      <c r="J1" s="435"/>
      <c r="K1" s="435"/>
      <c r="L1" s="435"/>
      <c r="M1" s="435"/>
      <c r="N1" s="435"/>
    </row>
    <row r="2" spans="1:14" ht="19.5" customHeight="1">
      <c r="A2" s="436" t="s">
        <v>154</v>
      </c>
      <c r="B2" s="437"/>
      <c r="C2" s="437"/>
      <c r="D2" s="437"/>
      <c r="E2" s="437"/>
      <c r="F2" s="437"/>
      <c r="G2" s="437"/>
      <c r="H2" s="437"/>
      <c r="I2" s="437"/>
      <c r="J2" s="437"/>
      <c r="K2" s="437"/>
      <c r="L2" s="437"/>
      <c r="M2" s="437"/>
      <c r="N2" s="159"/>
    </row>
    <row r="3" spans="1:16" s="126" customFormat="1" ht="16.5" customHeight="1">
      <c r="A3" s="127"/>
      <c r="B3" s="127"/>
      <c r="C3" s="127"/>
      <c r="D3" s="127"/>
      <c r="E3" s="127"/>
      <c r="F3" s="127"/>
      <c r="G3" s="127"/>
      <c r="H3" s="127"/>
      <c r="P3" s="160" t="s">
        <v>155</v>
      </c>
    </row>
    <row r="4" s="152" customFormat="1" ht="6" customHeight="1" thickBot="1"/>
    <row r="5" spans="1:16" s="161" customFormat="1" ht="16.5" customHeight="1">
      <c r="A5" s="438" t="s">
        <v>84</v>
      </c>
      <c r="B5" s="439"/>
      <c r="C5" s="440"/>
      <c r="D5" s="440"/>
      <c r="E5" s="440"/>
      <c r="F5" s="439" t="s">
        <v>156</v>
      </c>
      <c r="G5" s="439"/>
      <c r="H5" s="439"/>
      <c r="I5" s="439"/>
      <c r="J5" s="439"/>
      <c r="K5" s="439"/>
      <c r="L5" s="439"/>
      <c r="M5" s="439"/>
      <c r="N5" s="429"/>
      <c r="O5" s="429" t="s">
        <v>157</v>
      </c>
      <c r="P5" s="430"/>
    </row>
    <row r="6" spans="1:16" s="161" customFormat="1" ht="16.5" customHeight="1">
      <c r="A6" s="441"/>
      <c r="B6" s="431"/>
      <c r="C6" s="442"/>
      <c r="D6" s="442"/>
      <c r="E6" s="442"/>
      <c r="F6" s="431" t="s">
        <v>158</v>
      </c>
      <c r="G6" s="431" t="s">
        <v>159</v>
      </c>
      <c r="H6" s="431" t="s">
        <v>160</v>
      </c>
      <c r="I6" s="431"/>
      <c r="J6" s="431"/>
      <c r="K6" s="431"/>
      <c r="L6" s="431"/>
      <c r="M6" s="431"/>
      <c r="N6" s="432"/>
      <c r="O6" s="433" t="s">
        <v>161</v>
      </c>
      <c r="P6" s="163"/>
    </row>
    <row r="7" spans="1:16" s="161" customFormat="1" ht="16.5" customHeight="1">
      <c r="A7" s="441"/>
      <c r="B7" s="431"/>
      <c r="C7" s="442"/>
      <c r="D7" s="442"/>
      <c r="E7" s="442"/>
      <c r="F7" s="431"/>
      <c r="G7" s="431"/>
      <c r="H7" s="431" t="s">
        <v>162</v>
      </c>
      <c r="I7" s="431" t="s">
        <v>163</v>
      </c>
      <c r="J7" s="431"/>
      <c r="K7" s="431"/>
      <c r="L7" s="431" t="s">
        <v>164</v>
      </c>
      <c r="M7" s="431" t="s">
        <v>165</v>
      </c>
      <c r="N7" s="432" t="s">
        <v>166</v>
      </c>
      <c r="O7" s="433"/>
      <c r="P7" s="163"/>
    </row>
    <row r="8" spans="1:16" s="161" customFormat="1" ht="33.75" customHeight="1">
      <c r="A8" s="443"/>
      <c r="B8" s="442"/>
      <c r="C8" s="442"/>
      <c r="D8" s="442"/>
      <c r="E8" s="442"/>
      <c r="F8" s="431"/>
      <c r="G8" s="431"/>
      <c r="H8" s="431"/>
      <c r="I8" s="162" t="s">
        <v>24</v>
      </c>
      <c r="J8" s="162" t="s">
        <v>167</v>
      </c>
      <c r="K8" s="162" t="s">
        <v>168</v>
      </c>
      <c r="L8" s="431"/>
      <c r="M8" s="431"/>
      <c r="N8" s="432"/>
      <c r="O8" s="434"/>
      <c r="P8" s="164"/>
    </row>
    <row r="9" spans="1:14" s="152" customFormat="1" ht="4.5" customHeight="1">
      <c r="A9" s="165"/>
      <c r="B9" s="166"/>
      <c r="C9" s="167"/>
      <c r="D9" s="167"/>
      <c r="E9" s="168"/>
      <c r="F9" s="169"/>
      <c r="G9" s="169"/>
      <c r="H9" s="169"/>
      <c r="I9" s="169"/>
      <c r="J9" s="169"/>
      <c r="K9" s="169"/>
      <c r="L9" s="169"/>
      <c r="M9" s="169"/>
      <c r="N9" s="169"/>
    </row>
    <row r="10" spans="1:15" s="171" customFormat="1" ht="16.5" customHeight="1">
      <c r="A10" s="444" t="s">
        <v>464</v>
      </c>
      <c r="B10" s="444"/>
      <c r="C10" s="444"/>
      <c r="D10" s="444"/>
      <c r="E10" s="170"/>
      <c r="F10" s="340">
        <v>10620</v>
      </c>
      <c r="G10" s="340">
        <v>241</v>
      </c>
      <c r="H10" s="340">
        <v>10379</v>
      </c>
      <c r="I10" s="340">
        <v>9672</v>
      </c>
      <c r="J10" s="340">
        <v>55</v>
      </c>
      <c r="K10" s="340">
        <v>9617</v>
      </c>
      <c r="L10" s="340">
        <v>669</v>
      </c>
      <c r="M10" s="340">
        <v>29</v>
      </c>
      <c r="N10" s="340">
        <v>9</v>
      </c>
      <c r="O10" s="340">
        <v>10363</v>
      </c>
    </row>
    <row r="11" spans="1:15" s="171" customFormat="1" ht="16.5" customHeight="1">
      <c r="A11" s="444" t="s">
        <v>420</v>
      </c>
      <c r="B11" s="444"/>
      <c r="C11" s="444"/>
      <c r="D11" s="444"/>
      <c r="E11" s="170"/>
      <c r="F11" s="340">
        <v>10736</v>
      </c>
      <c r="G11" s="340">
        <v>248</v>
      </c>
      <c r="H11" s="340">
        <v>10488</v>
      </c>
      <c r="I11" s="340">
        <v>9716</v>
      </c>
      <c r="J11" s="340">
        <v>68</v>
      </c>
      <c r="K11" s="340">
        <v>9648</v>
      </c>
      <c r="L11" s="340">
        <v>755</v>
      </c>
      <c r="M11" s="340">
        <v>14</v>
      </c>
      <c r="N11" s="340">
        <v>3</v>
      </c>
      <c r="O11" s="340">
        <v>10404</v>
      </c>
    </row>
    <row r="12" spans="1:15" s="171" customFormat="1" ht="16.5" customHeight="1">
      <c r="A12" s="444" t="s">
        <v>465</v>
      </c>
      <c r="B12" s="444"/>
      <c r="C12" s="444"/>
      <c r="D12" s="444"/>
      <c r="E12" s="170"/>
      <c r="F12" s="340">
        <v>10597</v>
      </c>
      <c r="G12" s="340">
        <v>323</v>
      </c>
      <c r="H12" s="340">
        <v>10274</v>
      </c>
      <c r="I12" s="340">
        <v>9439</v>
      </c>
      <c r="J12" s="340">
        <v>239</v>
      </c>
      <c r="K12" s="340">
        <v>9200</v>
      </c>
      <c r="L12" s="340">
        <v>810</v>
      </c>
      <c r="M12" s="340">
        <v>14</v>
      </c>
      <c r="N12" s="340">
        <v>11</v>
      </c>
      <c r="O12" s="340">
        <v>10375</v>
      </c>
    </row>
    <row r="13" spans="1:15" s="171" customFormat="1" ht="16.5" customHeight="1">
      <c r="A13" s="172"/>
      <c r="B13" s="173"/>
      <c r="C13" s="173"/>
      <c r="D13" s="173"/>
      <c r="E13" s="174"/>
      <c r="F13" s="341"/>
      <c r="G13" s="341"/>
      <c r="H13" s="341"/>
      <c r="I13" s="341"/>
      <c r="J13" s="341"/>
      <c r="K13" s="341"/>
      <c r="L13" s="341"/>
      <c r="M13" s="341"/>
      <c r="N13" s="341"/>
      <c r="O13" s="341"/>
    </row>
    <row r="14" spans="1:15" s="171" customFormat="1" ht="16.5" customHeight="1">
      <c r="A14" s="172"/>
      <c r="B14" s="173"/>
      <c r="C14" s="445" t="s">
        <v>85</v>
      </c>
      <c r="D14" s="445"/>
      <c r="E14" s="170"/>
      <c r="F14" s="340">
        <v>3693</v>
      </c>
      <c r="G14" s="340">
        <v>163</v>
      </c>
      <c r="H14" s="340">
        <v>3530</v>
      </c>
      <c r="I14" s="340">
        <v>3128</v>
      </c>
      <c r="J14" s="340">
        <v>231</v>
      </c>
      <c r="K14" s="340">
        <v>2897</v>
      </c>
      <c r="L14" s="340">
        <v>385</v>
      </c>
      <c r="M14" s="340">
        <v>14</v>
      </c>
      <c r="N14" s="340">
        <v>3</v>
      </c>
      <c r="O14" s="340">
        <v>3612</v>
      </c>
    </row>
    <row r="15" spans="1:15" s="171" customFormat="1" ht="16.5" customHeight="1">
      <c r="A15" s="172"/>
      <c r="B15" s="173"/>
      <c r="C15" s="173"/>
      <c r="D15" s="173" t="s">
        <v>86</v>
      </c>
      <c r="E15" s="170"/>
      <c r="F15" s="340">
        <v>2124</v>
      </c>
      <c r="G15" s="340">
        <v>92</v>
      </c>
      <c r="H15" s="340">
        <v>2032</v>
      </c>
      <c r="I15" s="340">
        <v>1867</v>
      </c>
      <c r="J15" s="340">
        <v>214</v>
      </c>
      <c r="K15" s="340">
        <v>1653</v>
      </c>
      <c r="L15" s="340">
        <v>163</v>
      </c>
      <c r="M15" s="340">
        <v>2</v>
      </c>
      <c r="N15" s="340">
        <v>0</v>
      </c>
      <c r="O15" s="340">
        <v>2085</v>
      </c>
    </row>
    <row r="16" spans="1:15" s="171" customFormat="1" ht="16.5" customHeight="1">
      <c r="A16" s="172"/>
      <c r="B16" s="173"/>
      <c r="C16" s="173"/>
      <c r="D16" s="173" t="s">
        <v>87</v>
      </c>
      <c r="E16" s="170"/>
      <c r="F16" s="340">
        <v>1059</v>
      </c>
      <c r="G16" s="340">
        <v>43</v>
      </c>
      <c r="H16" s="340">
        <v>1016</v>
      </c>
      <c r="I16" s="340">
        <v>861</v>
      </c>
      <c r="J16" s="340">
        <v>4</v>
      </c>
      <c r="K16" s="340">
        <v>857</v>
      </c>
      <c r="L16" s="340">
        <v>142</v>
      </c>
      <c r="M16" s="340">
        <v>12</v>
      </c>
      <c r="N16" s="340">
        <v>1</v>
      </c>
      <c r="O16" s="340">
        <v>1026</v>
      </c>
    </row>
    <row r="17" spans="1:15" s="171" customFormat="1" ht="16.5" customHeight="1">
      <c r="A17" s="172"/>
      <c r="B17" s="173"/>
      <c r="C17" s="173"/>
      <c r="D17" s="173" t="s">
        <v>88</v>
      </c>
      <c r="E17" s="174"/>
      <c r="F17" s="340">
        <v>256</v>
      </c>
      <c r="G17" s="340">
        <v>9</v>
      </c>
      <c r="H17" s="340">
        <v>247</v>
      </c>
      <c r="I17" s="340">
        <v>193</v>
      </c>
      <c r="J17" s="340">
        <v>0</v>
      </c>
      <c r="K17" s="340">
        <v>193</v>
      </c>
      <c r="L17" s="340">
        <v>53</v>
      </c>
      <c r="M17" s="340">
        <v>0</v>
      </c>
      <c r="N17" s="340">
        <v>1</v>
      </c>
      <c r="O17" s="340">
        <v>253</v>
      </c>
    </row>
    <row r="18" spans="1:15" s="171" customFormat="1" ht="16.5" customHeight="1">
      <c r="A18" s="172"/>
      <c r="B18" s="173"/>
      <c r="C18" s="173"/>
      <c r="D18" s="173" t="s">
        <v>89</v>
      </c>
      <c r="E18" s="170"/>
      <c r="F18" s="340">
        <v>118</v>
      </c>
      <c r="G18" s="340">
        <v>11</v>
      </c>
      <c r="H18" s="340">
        <v>107</v>
      </c>
      <c r="I18" s="340">
        <v>90</v>
      </c>
      <c r="J18" s="340">
        <v>1</v>
      </c>
      <c r="K18" s="340">
        <v>89</v>
      </c>
      <c r="L18" s="340">
        <v>16</v>
      </c>
      <c r="M18" s="340">
        <v>0</v>
      </c>
      <c r="N18" s="340">
        <v>1</v>
      </c>
      <c r="O18" s="340">
        <v>112</v>
      </c>
    </row>
    <row r="19" spans="1:15" s="171" customFormat="1" ht="16.5" customHeight="1">
      <c r="A19" s="172"/>
      <c r="B19" s="173"/>
      <c r="C19" s="173"/>
      <c r="D19" s="173" t="s">
        <v>90</v>
      </c>
      <c r="E19" s="174"/>
      <c r="F19" s="340">
        <v>136</v>
      </c>
      <c r="G19" s="340">
        <v>8</v>
      </c>
      <c r="H19" s="340">
        <v>128</v>
      </c>
      <c r="I19" s="340">
        <v>117</v>
      </c>
      <c r="J19" s="340">
        <v>12</v>
      </c>
      <c r="K19" s="340">
        <v>105</v>
      </c>
      <c r="L19" s="340">
        <v>11</v>
      </c>
      <c r="M19" s="340">
        <v>0</v>
      </c>
      <c r="N19" s="340">
        <v>0</v>
      </c>
      <c r="O19" s="340">
        <v>136</v>
      </c>
    </row>
    <row r="20" spans="1:15" s="171" customFormat="1" ht="16.5" customHeight="1">
      <c r="A20" s="172"/>
      <c r="B20" s="173"/>
      <c r="C20" s="173"/>
      <c r="D20" s="173"/>
      <c r="E20" s="170"/>
      <c r="F20" s="342"/>
      <c r="G20" s="342"/>
      <c r="H20" s="342"/>
      <c r="I20" s="342"/>
      <c r="J20" s="342"/>
      <c r="K20" s="342"/>
      <c r="L20" s="342"/>
      <c r="M20" s="342"/>
      <c r="N20" s="342"/>
      <c r="O20" s="342"/>
    </row>
    <row r="21" spans="1:15" s="171" customFormat="1" ht="16.5" customHeight="1">
      <c r="A21" s="172"/>
      <c r="B21" s="173"/>
      <c r="C21" s="445" t="s">
        <v>91</v>
      </c>
      <c r="D21" s="445"/>
      <c r="E21" s="170"/>
      <c r="F21" s="340">
        <v>6904</v>
      </c>
      <c r="G21" s="340">
        <v>160</v>
      </c>
      <c r="H21" s="340">
        <v>6744</v>
      </c>
      <c r="I21" s="340">
        <v>6311</v>
      </c>
      <c r="J21" s="340">
        <v>8</v>
      </c>
      <c r="K21" s="340">
        <v>6303</v>
      </c>
      <c r="L21" s="340">
        <v>425</v>
      </c>
      <c r="M21" s="340">
        <v>0</v>
      </c>
      <c r="N21" s="340">
        <v>8</v>
      </c>
      <c r="O21" s="340">
        <v>6763</v>
      </c>
    </row>
    <row r="22" spans="1:15" s="171" customFormat="1" ht="16.5" customHeight="1">
      <c r="A22" s="172"/>
      <c r="B22" s="173"/>
      <c r="C22" s="173"/>
      <c r="D22" s="173" t="s">
        <v>92</v>
      </c>
      <c r="E22" s="170"/>
      <c r="F22" s="340">
        <v>3869</v>
      </c>
      <c r="G22" s="340">
        <v>50</v>
      </c>
      <c r="H22" s="340">
        <v>3819</v>
      </c>
      <c r="I22" s="340">
        <v>3615</v>
      </c>
      <c r="J22" s="340">
        <v>0</v>
      </c>
      <c r="K22" s="340">
        <v>3615</v>
      </c>
      <c r="L22" s="340">
        <v>200</v>
      </c>
      <c r="M22" s="340">
        <v>0</v>
      </c>
      <c r="N22" s="340">
        <v>4</v>
      </c>
      <c r="O22" s="340">
        <v>3817</v>
      </c>
    </row>
    <row r="23" spans="1:15" s="171" customFormat="1" ht="16.5" customHeight="1">
      <c r="A23" s="172"/>
      <c r="B23" s="173"/>
      <c r="C23" s="173"/>
      <c r="D23" s="173" t="s">
        <v>87</v>
      </c>
      <c r="E23" s="174"/>
      <c r="F23" s="340">
        <v>2094</v>
      </c>
      <c r="G23" s="340">
        <v>92</v>
      </c>
      <c r="H23" s="340">
        <v>2002</v>
      </c>
      <c r="I23" s="340">
        <v>1871</v>
      </c>
      <c r="J23" s="340">
        <v>7</v>
      </c>
      <c r="K23" s="340">
        <v>1864</v>
      </c>
      <c r="L23" s="340">
        <v>129</v>
      </c>
      <c r="M23" s="340">
        <v>0</v>
      </c>
      <c r="N23" s="340">
        <v>2</v>
      </c>
      <c r="O23" s="340">
        <v>2006</v>
      </c>
    </row>
    <row r="24" spans="1:15" s="171" customFormat="1" ht="16.5" customHeight="1">
      <c r="A24" s="172"/>
      <c r="B24" s="173"/>
      <c r="C24" s="173"/>
      <c r="D24" s="173" t="s">
        <v>88</v>
      </c>
      <c r="E24" s="170"/>
      <c r="F24" s="340">
        <v>540</v>
      </c>
      <c r="G24" s="340">
        <v>5</v>
      </c>
      <c r="H24" s="340">
        <v>535</v>
      </c>
      <c r="I24" s="340">
        <v>483</v>
      </c>
      <c r="J24" s="340">
        <v>0</v>
      </c>
      <c r="K24" s="340">
        <v>483</v>
      </c>
      <c r="L24" s="340">
        <v>51</v>
      </c>
      <c r="M24" s="340">
        <v>0</v>
      </c>
      <c r="N24" s="340">
        <v>1</v>
      </c>
      <c r="O24" s="340">
        <v>539</v>
      </c>
    </row>
    <row r="25" spans="1:15" s="171" customFormat="1" ht="16.5" customHeight="1">
      <c r="A25" s="172"/>
      <c r="B25" s="173"/>
      <c r="C25" s="173"/>
      <c r="D25" s="173" t="s">
        <v>89</v>
      </c>
      <c r="E25" s="170"/>
      <c r="F25" s="340">
        <v>214</v>
      </c>
      <c r="G25" s="340">
        <v>6</v>
      </c>
      <c r="H25" s="340">
        <v>208</v>
      </c>
      <c r="I25" s="340">
        <v>189</v>
      </c>
      <c r="J25" s="340">
        <v>1</v>
      </c>
      <c r="K25" s="340">
        <v>188</v>
      </c>
      <c r="L25" s="340">
        <v>19</v>
      </c>
      <c r="M25" s="340">
        <v>0</v>
      </c>
      <c r="N25" s="340">
        <v>0</v>
      </c>
      <c r="O25" s="340">
        <v>215</v>
      </c>
    </row>
    <row r="26" spans="1:15" s="171" customFormat="1" ht="16.5" customHeight="1">
      <c r="A26" s="172"/>
      <c r="B26" s="173"/>
      <c r="C26" s="173"/>
      <c r="D26" s="173" t="s">
        <v>90</v>
      </c>
      <c r="E26" s="170"/>
      <c r="F26" s="340">
        <v>187</v>
      </c>
      <c r="G26" s="340">
        <v>7</v>
      </c>
      <c r="H26" s="340">
        <v>180</v>
      </c>
      <c r="I26" s="340">
        <v>153</v>
      </c>
      <c r="J26" s="340">
        <v>0</v>
      </c>
      <c r="K26" s="340">
        <v>153</v>
      </c>
      <c r="L26" s="340">
        <v>26</v>
      </c>
      <c r="M26" s="340">
        <v>0</v>
      </c>
      <c r="N26" s="340">
        <v>1</v>
      </c>
      <c r="O26" s="340">
        <v>186</v>
      </c>
    </row>
    <row r="27" spans="1:16" s="180" customFormat="1" ht="4.5" customHeight="1" thickBot="1">
      <c r="A27" s="175"/>
      <c r="B27" s="176"/>
      <c r="C27" s="176"/>
      <c r="D27" s="176"/>
      <c r="E27" s="175"/>
      <c r="F27" s="177"/>
      <c r="G27" s="178"/>
      <c r="H27" s="178"/>
      <c r="I27" s="178"/>
      <c r="J27" s="178"/>
      <c r="K27" s="178"/>
      <c r="L27" s="178"/>
      <c r="M27" s="178"/>
      <c r="N27" s="178"/>
      <c r="O27" s="178"/>
      <c r="P27" s="179"/>
    </row>
    <row r="28" spans="1:15" s="180" customFormat="1" ht="15.75" customHeight="1">
      <c r="A28" s="181"/>
      <c r="B28" s="182"/>
      <c r="C28" s="182"/>
      <c r="D28" s="183"/>
      <c r="E28" s="184"/>
      <c r="F28" s="185"/>
      <c r="G28" s="186"/>
      <c r="H28" s="186"/>
      <c r="I28" s="186"/>
      <c r="J28" s="186"/>
      <c r="K28" s="186"/>
      <c r="L28" s="186"/>
      <c r="M28" s="186"/>
      <c r="N28" s="186"/>
      <c r="O28" s="186"/>
    </row>
    <row r="29" spans="1:15" s="180" customFormat="1" ht="15" customHeight="1">
      <c r="A29" s="181"/>
      <c r="B29" s="182"/>
      <c r="C29" s="182"/>
      <c r="D29" s="182"/>
      <c r="E29" s="181"/>
      <c r="F29" s="186"/>
      <c r="G29" s="186"/>
      <c r="H29" s="186"/>
      <c r="I29" s="186"/>
      <c r="J29" s="186"/>
      <c r="K29" s="186"/>
      <c r="L29" s="186"/>
      <c r="M29" s="186"/>
      <c r="N29" s="186"/>
      <c r="O29" s="186"/>
    </row>
    <row r="30" spans="1:15" s="180" customFormat="1" ht="17.25" customHeight="1">
      <c r="A30" s="181"/>
      <c r="B30" s="182"/>
      <c r="C30" s="182"/>
      <c r="D30" s="182"/>
      <c r="E30" s="181"/>
      <c r="F30" s="186"/>
      <c r="G30" s="186"/>
      <c r="H30" s="186"/>
      <c r="I30" s="186"/>
      <c r="J30" s="186"/>
      <c r="K30" s="186"/>
      <c r="L30" s="186"/>
      <c r="M30" s="186"/>
      <c r="N30" s="186"/>
      <c r="O30" s="186"/>
    </row>
    <row r="31" spans="1:16" s="180" customFormat="1" ht="17.25">
      <c r="A31" s="446" t="s">
        <v>169</v>
      </c>
      <c r="B31" s="446"/>
      <c r="C31" s="446"/>
      <c r="D31" s="446"/>
      <c r="E31" s="446"/>
      <c r="F31" s="446"/>
      <c r="G31" s="446"/>
      <c r="H31" s="446"/>
      <c r="I31" s="446"/>
      <c r="J31" s="446"/>
      <c r="K31" s="446"/>
      <c r="L31" s="446"/>
      <c r="M31" s="446"/>
      <c r="N31" s="446"/>
      <c r="O31" s="446"/>
      <c r="P31" s="446"/>
    </row>
    <row r="32" spans="1:16" s="180" customFormat="1" ht="11.25" customHeight="1">
      <c r="A32" s="187"/>
      <c r="B32" s="188"/>
      <c r="C32" s="188"/>
      <c r="D32" s="188"/>
      <c r="E32" s="187"/>
      <c r="F32" s="189"/>
      <c r="G32" s="189"/>
      <c r="H32" s="189"/>
      <c r="I32" s="189"/>
      <c r="J32" s="189"/>
      <c r="K32" s="189"/>
      <c r="L32" s="189"/>
      <c r="M32" s="189"/>
      <c r="N32" s="189"/>
      <c r="O32" s="189"/>
      <c r="P32" s="190"/>
    </row>
    <row r="33" spans="1:15" s="180" customFormat="1" ht="11.25">
      <c r="A33" s="181"/>
      <c r="B33" s="182"/>
      <c r="C33" s="182"/>
      <c r="D33" s="182"/>
      <c r="E33" s="181"/>
      <c r="F33" s="186"/>
      <c r="G33" s="186"/>
      <c r="H33" s="186"/>
      <c r="I33" s="186"/>
      <c r="J33" s="186"/>
      <c r="K33" s="186"/>
      <c r="L33" s="186"/>
      <c r="M33" s="186"/>
      <c r="N33" s="186"/>
      <c r="O33" s="186"/>
    </row>
    <row r="34" spans="1:15" s="180" customFormat="1" ht="4.5" customHeight="1" thickBot="1">
      <c r="A34" s="181"/>
      <c r="B34" s="182"/>
      <c r="C34" s="182"/>
      <c r="D34" s="176"/>
      <c r="E34" s="175"/>
      <c r="F34" s="178"/>
      <c r="G34" s="186"/>
      <c r="H34" s="186"/>
      <c r="I34" s="186"/>
      <c r="J34" s="186"/>
      <c r="K34" s="186"/>
      <c r="L34" s="186"/>
      <c r="M34" s="186"/>
      <c r="N34" s="186"/>
      <c r="O34" s="186"/>
    </row>
    <row r="35" spans="1:16" s="180" customFormat="1" ht="16.5" customHeight="1">
      <c r="A35" s="438" t="s">
        <v>84</v>
      </c>
      <c r="B35" s="439"/>
      <c r="C35" s="440"/>
      <c r="D35" s="440"/>
      <c r="E35" s="440"/>
      <c r="F35" s="447" t="s">
        <v>170</v>
      </c>
      <c r="G35" s="448"/>
      <c r="H35" s="448"/>
      <c r="I35" s="448"/>
      <c r="J35" s="448"/>
      <c r="K35" s="448"/>
      <c r="L35" s="448"/>
      <c r="M35" s="448"/>
      <c r="N35" s="448"/>
      <c r="O35" s="448"/>
      <c r="P35" s="447" t="s">
        <v>171</v>
      </c>
    </row>
    <row r="36" spans="1:16" s="180" customFormat="1" ht="16.5" customHeight="1">
      <c r="A36" s="441"/>
      <c r="B36" s="431"/>
      <c r="C36" s="442"/>
      <c r="D36" s="442"/>
      <c r="E36" s="442"/>
      <c r="F36" s="449" t="s">
        <v>93</v>
      </c>
      <c r="G36" s="450"/>
      <c r="H36" s="451"/>
      <c r="I36" s="452" t="s">
        <v>94</v>
      </c>
      <c r="J36" s="452"/>
      <c r="K36" s="452"/>
      <c r="L36" s="452"/>
      <c r="M36" s="453" t="s">
        <v>95</v>
      </c>
      <c r="N36" s="456" t="s">
        <v>172</v>
      </c>
      <c r="O36" s="459" t="s">
        <v>173</v>
      </c>
      <c r="P36" s="433"/>
    </row>
    <row r="37" spans="1:16" s="180" customFormat="1" ht="16.5" customHeight="1">
      <c r="A37" s="441"/>
      <c r="B37" s="431"/>
      <c r="C37" s="442"/>
      <c r="D37" s="442"/>
      <c r="E37" s="442"/>
      <c r="F37" s="454" t="s">
        <v>96</v>
      </c>
      <c r="G37" s="454" t="s">
        <v>97</v>
      </c>
      <c r="H37" s="460" t="s">
        <v>98</v>
      </c>
      <c r="I37" s="452" t="s">
        <v>96</v>
      </c>
      <c r="J37" s="452" t="s">
        <v>99</v>
      </c>
      <c r="K37" s="452" t="s">
        <v>100</v>
      </c>
      <c r="L37" s="462" t="s">
        <v>174</v>
      </c>
      <c r="M37" s="454"/>
      <c r="N37" s="457"/>
      <c r="O37" s="433"/>
      <c r="P37" s="433"/>
    </row>
    <row r="38" spans="1:16" s="180" customFormat="1" ht="33.75" customHeight="1">
      <c r="A38" s="443"/>
      <c r="B38" s="442"/>
      <c r="C38" s="442"/>
      <c r="D38" s="442"/>
      <c r="E38" s="442"/>
      <c r="F38" s="455"/>
      <c r="G38" s="455"/>
      <c r="H38" s="461"/>
      <c r="I38" s="452"/>
      <c r="J38" s="452"/>
      <c r="K38" s="452"/>
      <c r="L38" s="462"/>
      <c r="M38" s="455"/>
      <c r="N38" s="458"/>
      <c r="O38" s="434"/>
      <c r="P38" s="434"/>
    </row>
    <row r="39" spans="1:16" s="180" customFormat="1" ht="4.5" customHeight="1">
      <c r="A39" s="165"/>
      <c r="B39" s="166"/>
      <c r="C39" s="167"/>
      <c r="D39" s="167"/>
      <c r="E39" s="168"/>
      <c r="F39" s="152"/>
      <c r="G39" s="191"/>
      <c r="H39" s="191"/>
      <c r="I39" s="191"/>
      <c r="J39" s="191"/>
      <c r="K39" s="169"/>
      <c r="M39" s="169"/>
      <c r="N39" s="169"/>
      <c r="O39" s="169"/>
      <c r="P39" s="169"/>
    </row>
    <row r="40" spans="1:16" s="171" customFormat="1" ht="16.5" customHeight="1">
      <c r="A40" s="444" t="s">
        <v>464</v>
      </c>
      <c r="B40" s="444"/>
      <c r="C40" s="444"/>
      <c r="D40" s="444"/>
      <c r="E40" s="170"/>
      <c r="F40" s="340">
        <v>2000</v>
      </c>
      <c r="G40" s="340">
        <v>955</v>
      </c>
      <c r="H40" s="340">
        <v>1045</v>
      </c>
      <c r="I40" s="340">
        <v>6364</v>
      </c>
      <c r="J40" s="340">
        <v>5513</v>
      </c>
      <c r="K40" s="340">
        <v>658</v>
      </c>
      <c r="L40" s="340">
        <v>193</v>
      </c>
      <c r="M40" s="340">
        <v>4</v>
      </c>
      <c r="N40" s="340">
        <v>652</v>
      </c>
      <c r="O40" s="340">
        <v>1343</v>
      </c>
      <c r="P40" s="340">
        <v>248</v>
      </c>
    </row>
    <row r="41" spans="1:16" s="171" customFormat="1" ht="16.5" customHeight="1">
      <c r="A41" s="444" t="s">
        <v>420</v>
      </c>
      <c r="B41" s="444"/>
      <c r="C41" s="444"/>
      <c r="D41" s="444"/>
      <c r="E41" s="170"/>
      <c r="F41" s="340">
        <v>2142</v>
      </c>
      <c r="G41" s="340">
        <v>943</v>
      </c>
      <c r="H41" s="340">
        <v>1199</v>
      </c>
      <c r="I41" s="340">
        <v>6306</v>
      </c>
      <c r="J41" s="340">
        <v>5512</v>
      </c>
      <c r="K41" s="340">
        <v>577</v>
      </c>
      <c r="L41" s="340">
        <v>217</v>
      </c>
      <c r="M41" s="340">
        <v>6</v>
      </c>
      <c r="N41" s="340">
        <v>738</v>
      </c>
      <c r="O41" s="340">
        <v>1212</v>
      </c>
      <c r="P41" s="340">
        <v>323</v>
      </c>
    </row>
    <row r="42" spans="1:16" s="171" customFormat="1" ht="16.5" customHeight="1">
      <c r="A42" s="444" t="s">
        <v>465</v>
      </c>
      <c r="B42" s="444"/>
      <c r="C42" s="444"/>
      <c r="D42" s="444"/>
      <c r="E42" s="170"/>
      <c r="F42" s="340">
        <v>2319</v>
      </c>
      <c r="G42" s="340">
        <v>1135</v>
      </c>
      <c r="H42" s="340">
        <v>1184</v>
      </c>
      <c r="I42" s="340">
        <v>6395</v>
      </c>
      <c r="J42" s="340">
        <v>5408</v>
      </c>
      <c r="K42" s="340">
        <v>636</v>
      </c>
      <c r="L42" s="340">
        <v>351</v>
      </c>
      <c r="M42" s="340">
        <v>2</v>
      </c>
      <c r="N42" s="340">
        <v>778</v>
      </c>
      <c r="O42" s="340">
        <v>881</v>
      </c>
      <c r="P42" s="340">
        <v>212</v>
      </c>
    </row>
    <row r="43" spans="1:16" s="171" customFormat="1" ht="16.5" customHeight="1">
      <c r="A43" s="444"/>
      <c r="B43" s="444"/>
      <c r="C43" s="444"/>
      <c r="D43" s="444"/>
      <c r="E43" s="170"/>
      <c r="F43" s="340"/>
      <c r="G43" s="340"/>
      <c r="H43" s="340"/>
      <c r="I43" s="340"/>
      <c r="J43" s="340"/>
      <c r="K43" s="340"/>
      <c r="L43" s="340"/>
      <c r="M43" s="340"/>
      <c r="N43" s="340"/>
      <c r="O43" s="340"/>
      <c r="P43" s="343"/>
    </row>
    <row r="44" spans="1:16" s="171" customFormat="1" ht="16.5" customHeight="1">
      <c r="A44" s="172"/>
      <c r="B44" s="173"/>
      <c r="C44" s="445" t="s">
        <v>85</v>
      </c>
      <c r="D44" s="445"/>
      <c r="E44" s="170"/>
      <c r="F44" s="340">
        <v>927</v>
      </c>
      <c r="G44" s="340">
        <v>927</v>
      </c>
      <c r="H44" s="340">
        <v>0</v>
      </c>
      <c r="I44" s="340">
        <v>1387</v>
      </c>
      <c r="J44" s="340">
        <v>723</v>
      </c>
      <c r="K44" s="340">
        <v>385</v>
      </c>
      <c r="L44" s="340">
        <v>279</v>
      </c>
      <c r="M44" s="340">
        <v>2</v>
      </c>
      <c r="N44" s="340">
        <v>415</v>
      </c>
      <c r="O44" s="340">
        <v>881</v>
      </c>
      <c r="P44" s="340">
        <v>80</v>
      </c>
    </row>
    <row r="45" spans="1:16" s="171" customFormat="1" ht="16.5" customHeight="1">
      <c r="A45" s="172"/>
      <c r="B45" s="173"/>
      <c r="C45" s="173"/>
      <c r="D45" s="173" t="s">
        <v>86</v>
      </c>
      <c r="E45" s="170"/>
      <c r="F45" s="340">
        <v>515</v>
      </c>
      <c r="G45" s="340">
        <v>515</v>
      </c>
      <c r="H45" s="340">
        <v>0</v>
      </c>
      <c r="I45" s="340">
        <v>947</v>
      </c>
      <c r="J45" s="340">
        <v>461</v>
      </c>
      <c r="K45" s="340">
        <v>243</v>
      </c>
      <c r="L45" s="340">
        <v>243</v>
      </c>
      <c r="M45" s="340">
        <v>2</v>
      </c>
      <c r="N45" s="340">
        <v>166</v>
      </c>
      <c r="O45" s="340">
        <v>455</v>
      </c>
      <c r="P45" s="340">
        <v>35</v>
      </c>
    </row>
    <row r="46" spans="1:16" s="171" customFormat="1" ht="16.5" customHeight="1">
      <c r="A46" s="172"/>
      <c r="B46" s="173"/>
      <c r="C46" s="173"/>
      <c r="D46" s="173" t="s">
        <v>87</v>
      </c>
      <c r="E46" s="170"/>
      <c r="F46" s="340">
        <v>307</v>
      </c>
      <c r="G46" s="340">
        <v>307</v>
      </c>
      <c r="H46" s="340">
        <v>0</v>
      </c>
      <c r="I46" s="340">
        <v>245</v>
      </c>
      <c r="J46" s="340">
        <v>122</v>
      </c>
      <c r="K46" s="340">
        <v>105</v>
      </c>
      <c r="L46" s="340">
        <v>18</v>
      </c>
      <c r="M46" s="340">
        <v>0</v>
      </c>
      <c r="N46" s="340">
        <v>149</v>
      </c>
      <c r="O46" s="340">
        <v>325</v>
      </c>
      <c r="P46" s="340">
        <v>37</v>
      </c>
    </row>
    <row r="47" spans="1:16" s="171" customFormat="1" ht="16.5" customHeight="1">
      <c r="A47" s="172"/>
      <c r="B47" s="173"/>
      <c r="C47" s="173"/>
      <c r="D47" s="173" t="s">
        <v>88</v>
      </c>
      <c r="E47" s="174"/>
      <c r="F47" s="340">
        <v>35</v>
      </c>
      <c r="G47" s="340">
        <v>35</v>
      </c>
      <c r="H47" s="340">
        <v>0</v>
      </c>
      <c r="I47" s="340">
        <v>107</v>
      </c>
      <c r="J47" s="340">
        <v>81</v>
      </c>
      <c r="K47" s="340">
        <v>22</v>
      </c>
      <c r="L47" s="340">
        <v>4</v>
      </c>
      <c r="M47" s="340">
        <v>0</v>
      </c>
      <c r="N47" s="340">
        <v>49</v>
      </c>
      <c r="O47" s="340">
        <v>62</v>
      </c>
      <c r="P47" s="340">
        <v>3</v>
      </c>
    </row>
    <row r="48" spans="1:16" s="171" customFormat="1" ht="16.5" customHeight="1">
      <c r="A48" s="172"/>
      <c r="B48" s="173"/>
      <c r="C48" s="173"/>
      <c r="D48" s="173" t="s">
        <v>89</v>
      </c>
      <c r="E48" s="170"/>
      <c r="F48" s="340">
        <v>38</v>
      </c>
      <c r="G48" s="340">
        <v>38</v>
      </c>
      <c r="H48" s="340">
        <v>0</v>
      </c>
      <c r="I48" s="340">
        <v>33</v>
      </c>
      <c r="J48" s="340">
        <v>25</v>
      </c>
      <c r="K48" s="340">
        <v>5</v>
      </c>
      <c r="L48" s="340">
        <v>3</v>
      </c>
      <c r="M48" s="340">
        <v>0</v>
      </c>
      <c r="N48" s="340">
        <v>18</v>
      </c>
      <c r="O48" s="340">
        <v>23</v>
      </c>
      <c r="P48" s="340">
        <v>5</v>
      </c>
    </row>
    <row r="49" spans="1:16" s="171" customFormat="1" ht="16.5" customHeight="1">
      <c r="A49" s="172"/>
      <c r="B49" s="173"/>
      <c r="C49" s="173"/>
      <c r="D49" s="173" t="s">
        <v>90</v>
      </c>
      <c r="E49" s="174"/>
      <c r="F49" s="340">
        <v>32</v>
      </c>
      <c r="G49" s="340">
        <v>32</v>
      </c>
      <c r="H49" s="340">
        <v>0</v>
      </c>
      <c r="I49" s="340">
        <v>55</v>
      </c>
      <c r="J49" s="340">
        <v>34</v>
      </c>
      <c r="K49" s="340">
        <v>10</v>
      </c>
      <c r="L49" s="340">
        <v>11</v>
      </c>
      <c r="M49" s="340">
        <v>0</v>
      </c>
      <c r="N49" s="340">
        <v>33</v>
      </c>
      <c r="O49" s="340">
        <v>16</v>
      </c>
      <c r="P49" s="340">
        <v>0</v>
      </c>
    </row>
    <row r="50" spans="1:16" s="171" customFormat="1" ht="16.5" customHeight="1">
      <c r="A50" s="172"/>
      <c r="B50" s="173"/>
      <c r="C50" s="173"/>
      <c r="D50" s="173"/>
      <c r="E50" s="170"/>
      <c r="F50" s="342"/>
      <c r="G50" s="342"/>
      <c r="H50" s="342"/>
      <c r="I50" s="342"/>
      <c r="J50" s="342"/>
      <c r="K50" s="342"/>
      <c r="L50" s="342"/>
      <c r="M50" s="342"/>
      <c r="N50" s="342"/>
      <c r="O50" s="342"/>
      <c r="P50" s="344"/>
    </row>
    <row r="51" spans="1:16" s="171" customFormat="1" ht="16.5" customHeight="1">
      <c r="A51" s="172"/>
      <c r="B51" s="173"/>
      <c r="C51" s="445" t="s">
        <v>91</v>
      </c>
      <c r="D51" s="445"/>
      <c r="E51" s="170"/>
      <c r="F51" s="340">
        <v>1392</v>
      </c>
      <c r="G51" s="340">
        <v>208</v>
      </c>
      <c r="H51" s="340">
        <v>1184</v>
      </c>
      <c r="I51" s="340">
        <v>5008</v>
      </c>
      <c r="J51" s="340">
        <v>4685</v>
      </c>
      <c r="K51" s="340">
        <v>251</v>
      </c>
      <c r="L51" s="340">
        <v>72</v>
      </c>
      <c r="M51" s="340">
        <v>0</v>
      </c>
      <c r="N51" s="340">
        <v>363</v>
      </c>
      <c r="O51" s="340">
        <v>0</v>
      </c>
      <c r="P51" s="340">
        <v>132</v>
      </c>
    </row>
    <row r="52" spans="1:16" s="171" customFormat="1" ht="16.5" customHeight="1">
      <c r="A52" s="172"/>
      <c r="B52" s="173"/>
      <c r="C52" s="173"/>
      <c r="D52" s="173" t="s">
        <v>92</v>
      </c>
      <c r="E52" s="170"/>
      <c r="F52" s="340">
        <v>716</v>
      </c>
      <c r="G52" s="340">
        <v>115</v>
      </c>
      <c r="H52" s="340">
        <v>601</v>
      </c>
      <c r="I52" s="340">
        <v>2939</v>
      </c>
      <c r="J52" s="340">
        <v>2740</v>
      </c>
      <c r="K52" s="340">
        <v>156</v>
      </c>
      <c r="L52" s="340">
        <v>43</v>
      </c>
      <c r="M52" s="340">
        <v>0</v>
      </c>
      <c r="N52" s="340">
        <v>162</v>
      </c>
      <c r="O52" s="340">
        <v>0</v>
      </c>
      <c r="P52" s="340">
        <v>43</v>
      </c>
    </row>
    <row r="53" spans="1:16" s="171" customFormat="1" ht="16.5" customHeight="1">
      <c r="A53" s="172"/>
      <c r="B53" s="173"/>
      <c r="C53" s="173"/>
      <c r="D53" s="173" t="s">
        <v>87</v>
      </c>
      <c r="E53" s="174"/>
      <c r="F53" s="340">
        <v>456</v>
      </c>
      <c r="G53" s="340">
        <v>67</v>
      </c>
      <c r="H53" s="340">
        <v>389</v>
      </c>
      <c r="I53" s="340">
        <v>1401</v>
      </c>
      <c r="J53" s="340">
        <v>1313</v>
      </c>
      <c r="K53" s="340">
        <v>68</v>
      </c>
      <c r="L53" s="340">
        <v>20</v>
      </c>
      <c r="M53" s="340">
        <v>0</v>
      </c>
      <c r="N53" s="340">
        <v>149</v>
      </c>
      <c r="O53" s="340">
        <v>0</v>
      </c>
      <c r="P53" s="340">
        <v>87</v>
      </c>
    </row>
    <row r="54" spans="1:16" s="171" customFormat="1" ht="16.5" customHeight="1">
      <c r="A54" s="172"/>
      <c r="B54" s="173"/>
      <c r="C54" s="173"/>
      <c r="D54" s="173" t="s">
        <v>88</v>
      </c>
      <c r="E54" s="170"/>
      <c r="F54" s="340">
        <v>102</v>
      </c>
      <c r="G54" s="340">
        <v>6</v>
      </c>
      <c r="H54" s="340">
        <v>96</v>
      </c>
      <c r="I54" s="340">
        <v>414</v>
      </c>
      <c r="J54" s="340">
        <v>393</v>
      </c>
      <c r="K54" s="340">
        <v>17</v>
      </c>
      <c r="L54" s="340">
        <v>4</v>
      </c>
      <c r="M54" s="340">
        <v>0</v>
      </c>
      <c r="N54" s="340">
        <v>23</v>
      </c>
      <c r="O54" s="340">
        <v>0</v>
      </c>
      <c r="P54" s="340">
        <v>1</v>
      </c>
    </row>
    <row r="55" spans="1:16" s="171" customFormat="1" ht="16.5" customHeight="1">
      <c r="A55" s="172"/>
      <c r="B55" s="173"/>
      <c r="C55" s="173"/>
      <c r="D55" s="173" t="s">
        <v>89</v>
      </c>
      <c r="E55" s="170"/>
      <c r="F55" s="340">
        <v>53</v>
      </c>
      <c r="G55" s="340">
        <v>6</v>
      </c>
      <c r="H55" s="340">
        <v>47</v>
      </c>
      <c r="I55" s="340">
        <v>147</v>
      </c>
      <c r="J55" s="340">
        <v>138</v>
      </c>
      <c r="K55" s="340">
        <v>5</v>
      </c>
      <c r="L55" s="340">
        <v>4</v>
      </c>
      <c r="M55" s="340">
        <v>0</v>
      </c>
      <c r="N55" s="340">
        <v>15</v>
      </c>
      <c r="O55" s="340">
        <v>0</v>
      </c>
      <c r="P55" s="340">
        <v>0</v>
      </c>
    </row>
    <row r="56" spans="1:16" s="171" customFormat="1" ht="16.5" customHeight="1">
      <c r="A56" s="172"/>
      <c r="B56" s="173"/>
      <c r="C56" s="173"/>
      <c r="D56" s="173" t="s">
        <v>90</v>
      </c>
      <c r="E56" s="170"/>
      <c r="F56" s="340">
        <v>65</v>
      </c>
      <c r="G56" s="340">
        <v>14</v>
      </c>
      <c r="H56" s="340">
        <v>51</v>
      </c>
      <c r="I56" s="340">
        <v>107</v>
      </c>
      <c r="J56" s="340">
        <v>101</v>
      </c>
      <c r="K56" s="340">
        <v>5</v>
      </c>
      <c r="L56" s="340">
        <v>1</v>
      </c>
      <c r="M56" s="340">
        <v>0</v>
      </c>
      <c r="N56" s="340">
        <v>14</v>
      </c>
      <c r="O56" s="340">
        <v>0</v>
      </c>
      <c r="P56" s="340">
        <v>1</v>
      </c>
    </row>
    <row r="57" spans="1:16" s="180" customFormat="1" ht="4.5" customHeight="1" thickBot="1">
      <c r="A57" s="175"/>
      <c r="B57" s="176"/>
      <c r="C57" s="176"/>
      <c r="D57" s="176"/>
      <c r="E57" s="175"/>
      <c r="F57" s="177"/>
      <c r="G57" s="178"/>
      <c r="H57" s="178"/>
      <c r="I57" s="178"/>
      <c r="J57" s="178"/>
      <c r="K57" s="178"/>
      <c r="L57" s="178"/>
      <c r="M57" s="178"/>
      <c r="N57" s="178"/>
      <c r="O57" s="178"/>
      <c r="P57" s="179"/>
    </row>
    <row r="58" spans="1:15" s="192" customFormat="1" ht="4.5" customHeight="1">
      <c r="A58" s="181"/>
      <c r="B58" s="182"/>
      <c r="C58" s="182"/>
      <c r="D58" s="182"/>
      <c r="E58" s="181"/>
      <c r="F58" s="186"/>
      <c r="G58" s="186"/>
      <c r="H58" s="186"/>
      <c r="I58" s="186"/>
      <c r="J58" s="186"/>
      <c r="K58" s="186"/>
      <c r="L58" s="186"/>
      <c r="M58" s="186"/>
      <c r="N58" s="186"/>
      <c r="O58" s="186"/>
    </row>
    <row r="59" spans="1:16" s="193" customFormat="1" ht="11.25">
      <c r="A59" s="463" t="s">
        <v>466</v>
      </c>
      <c r="B59" s="463"/>
      <c r="C59" s="463"/>
      <c r="D59" s="463"/>
      <c r="E59" s="463"/>
      <c r="F59" s="463"/>
      <c r="G59" s="463"/>
      <c r="H59" s="463"/>
      <c r="I59" s="463"/>
      <c r="J59" s="463"/>
      <c r="K59" s="463"/>
      <c r="L59" s="463"/>
      <c r="M59" s="463"/>
      <c r="N59" s="463"/>
      <c r="O59" s="463"/>
      <c r="P59" s="463"/>
    </row>
    <row r="60" spans="1:16" s="193" customFormat="1" ht="11.25">
      <c r="A60" s="463"/>
      <c r="B60" s="463"/>
      <c r="C60" s="463"/>
      <c r="D60" s="463"/>
      <c r="E60" s="463"/>
      <c r="F60" s="463"/>
      <c r="G60" s="463"/>
      <c r="H60" s="463"/>
      <c r="I60" s="463"/>
      <c r="J60" s="463"/>
      <c r="K60" s="463"/>
      <c r="L60" s="463"/>
      <c r="M60" s="463"/>
      <c r="N60" s="463"/>
      <c r="O60" s="463"/>
      <c r="P60" s="463"/>
    </row>
    <row r="61" spans="1:16" s="193" customFormat="1" ht="11.25">
      <c r="A61" s="463"/>
      <c r="B61" s="463"/>
      <c r="C61" s="463"/>
      <c r="D61" s="463"/>
      <c r="E61" s="463"/>
      <c r="F61" s="463"/>
      <c r="G61" s="463"/>
      <c r="H61" s="463"/>
      <c r="I61" s="463"/>
      <c r="J61" s="463"/>
      <c r="K61" s="463"/>
      <c r="L61" s="463"/>
      <c r="M61" s="463"/>
      <c r="N61" s="463"/>
      <c r="O61" s="463"/>
      <c r="P61" s="463"/>
    </row>
    <row r="62" spans="1:16" s="193" customFormat="1" ht="11.25">
      <c r="A62" s="463"/>
      <c r="B62" s="463"/>
      <c r="C62" s="463"/>
      <c r="D62" s="463"/>
      <c r="E62" s="463"/>
      <c r="F62" s="463"/>
      <c r="G62" s="463"/>
      <c r="H62" s="463"/>
      <c r="I62" s="463"/>
      <c r="J62" s="463"/>
      <c r="K62" s="463"/>
      <c r="L62" s="463"/>
      <c r="M62" s="463"/>
      <c r="N62" s="463"/>
      <c r="O62" s="463"/>
      <c r="P62" s="463"/>
    </row>
    <row r="63" spans="1:16" s="196" customFormat="1" ht="13.5" customHeight="1">
      <c r="A63" s="194" t="s">
        <v>421</v>
      </c>
      <c r="B63" s="195"/>
      <c r="D63" s="197"/>
      <c r="E63" s="197"/>
      <c r="F63" s="197"/>
      <c r="G63" s="197"/>
      <c r="H63" s="197"/>
      <c r="I63" s="197"/>
      <c r="J63" s="197"/>
      <c r="K63" s="197"/>
      <c r="L63" s="197"/>
      <c r="M63" s="197"/>
      <c r="N63" s="197"/>
      <c r="O63" s="197"/>
      <c r="P63" s="197"/>
    </row>
  </sheetData>
  <sheetProtection/>
  <mergeCells count="42">
    <mergeCell ref="C51:D51"/>
    <mergeCell ref="A59:P62"/>
    <mergeCell ref="A40:D40"/>
    <mergeCell ref="A41:D41"/>
    <mergeCell ref="A42:D42"/>
    <mergeCell ref="A43:D43"/>
    <mergeCell ref="C44:D44"/>
    <mergeCell ref="O36:O38"/>
    <mergeCell ref="F37:F38"/>
    <mergeCell ref="G37:G38"/>
    <mergeCell ref="H37:H38"/>
    <mergeCell ref="I37:I38"/>
    <mergeCell ref="J37:J38"/>
    <mergeCell ref="K37:K38"/>
    <mergeCell ref="L37:L38"/>
    <mergeCell ref="C14:D14"/>
    <mergeCell ref="C21:D21"/>
    <mergeCell ref="A31:P31"/>
    <mergeCell ref="A35:E38"/>
    <mergeCell ref="F35:O35"/>
    <mergeCell ref="P35:P38"/>
    <mergeCell ref="F36:H36"/>
    <mergeCell ref="I36:L36"/>
    <mergeCell ref="M36:M38"/>
    <mergeCell ref="N36:N38"/>
    <mergeCell ref="A1:N1"/>
    <mergeCell ref="A2:M2"/>
    <mergeCell ref="A5:E8"/>
    <mergeCell ref="F5:N5"/>
    <mergeCell ref="A11:D11"/>
    <mergeCell ref="A12:D12"/>
    <mergeCell ref="A10:D10"/>
    <mergeCell ref="O5:P5"/>
    <mergeCell ref="F6:F8"/>
    <mergeCell ref="G6:G8"/>
    <mergeCell ref="H6:N6"/>
    <mergeCell ref="O6:O8"/>
    <mergeCell ref="H7:H8"/>
    <mergeCell ref="I7:K7"/>
    <mergeCell ref="L7:L8"/>
    <mergeCell ref="M7:M8"/>
    <mergeCell ref="N7:N8"/>
  </mergeCells>
  <printOptions horizontalCentered="1"/>
  <pageMargins left="0.5905511811023623" right="0.5905511811023623" top="0.5118110236220472" bottom="0.3937007874015748" header="0.31496062992125984" footer="0.5118110236220472"/>
  <pageSetup firstPageNumber="14" useFirstPageNumber="1" fitToWidth="2" horizontalDpi="600" verticalDpi="600" orientation="portrait" pageOrder="overThenDown" paperSize="9" scale="80" r:id="rId1"/>
  <headerFooter scaleWithDoc="0" alignWithMargins="0">
    <oddHeader>&amp;R&amp;"+,標準"&amp;9 26　司法･警察</oddHeader>
  </headerFooter>
</worksheet>
</file>

<file path=xl/worksheets/sheet8.xml><?xml version="1.0" encoding="utf-8"?>
<worksheet xmlns="http://schemas.openxmlformats.org/spreadsheetml/2006/main" xmlns:r="http://schemas.openxmlformats.org/officeDocument/2006/relationships">
  <dimension ref="A1:M53"/>
  <sheetViews>
    <sheetView showGridLines="0" zoomScale="130" zoomScaleNormal="130" zoomScaleSheetLayoutView="120" zoomScalePageLayoutView="0" workbookViewId="0" topLeftCell="A1">
      <selection activeCell="H16" sqref="H16"/>
    </sheetView>
  </sheetViews>
  <sheetFormatPr defaultColWidth="8.796875" defaultRowHeight="14.25"/>
  <cols>
    <col min="1" max="1" width="0.6953125" style="230" customWidth="1"/>
    <col min="2" max="2" width="10.3984375" style="230" customWidth="1"/>
    <col min="3" max="3" width="0.6953125" style="230" customWidth="1"/>
    <col min="4" max="12" width="9" style="152" customWidth="1"/>
    <col min="13" max="16384" width="9" style="152" customWidth="1"/>
  </cols>
  <sheetData>
    <row r="1" spans="1:13" ht="17.25" customHeight="1">
      <c r="A1" s="435" t="s">
        <v>175</v>
      </c>
      <c r="B1" s="435"/>
      <c r="C1" s="435"/>
      <c r="D1" s="435"/>
      <c r="E1" s="435"/>
      <c r="F1" s="435"/>
      <c r="G1" s="435"/>
      <c r="H1" s="435"/>
      <c r="I1" s="435"/>
      <c r="J1" s="435"/>
      <c r="K1" s="435"/>
      <c r="L1" s="435"/>
      <c r="M1" s="202"/>
    </row>
    <row r="2" spans="1:13" ht="21.75" customHeight="1">
      <c r="A2" s="497" t="s">
        <v>176</v>
      </c>
      <c r="B2" s="497"/>
      <c r="C2" s="497"/>
      <c r="D2" s="497"/>
      <c r="E2" s="497"/>
      <c r="F2" s="497"/>
      <c r="G2" s="497"/>
      <c r="H2" s="497"/>
      <c r="I2" s="497"/>
      <c r="J2" s="497"/>
      <c r="K2" s="497"/>
      <c r="L2" s="497"/>
      <c r="M2" s="201"/>
    </row>
    <row r="3" spans="1:12" ht="8.25" customHeight="1">
      <c r="A3" s="203"/>
      <c r="B3" s="203"/>
      <c r="C3" s="203"/>
      <c r="D3" s="203"/>
      <c r="E3" s="203"/>
      <c r="F3" s="203"/>
      <c r="G3" s="203"/>
      <c r="H3" s="203"/>
      <c r="I3" s="203"/>
      <c r="J3" s="203"/>
      <c r="K3" s="203"/>
      <c r="L3" s="203"/>
    </row>
    <row r="4" spans="1:12" ht="11.25" customHeight="1">
      <c r="A4" s="203"/>
      <c r="B4" s="203"/>
      <c r="C4" s="203"/>
      <c r="D4" s="203"/>
      <c r="E4" s="203"/>
      <c r="F4" s="203"/>
      <c r="G4" s="203"/>
      <c r="H4" s="203"/>
      <c r="I4" s="203"/>
      <c r="J4" s="203"/>
      <c r="K4" s="203"/>
      <c r="L4" s="203"/>
    </row>
    <row r="5" spans="1:12" ht="11.25">
      <c r="A5" s="204"/>
      <c r="B5" s="204"/>
      <c r="C5" s="204"/>
      <c r="D5" s="204"/>
      <c r="E5" s="204"/>
      <c r="F5" s="204"/>
      <c r="G5" s="204"/>
      <c r="H5" s="204"/>
      <c r="I5" s="204"/>
      <c r="J5" s="204"/>
      <c r="K5" s="204"/>
      <c r="L5" s="205" t="s">
        <v>19</v>
      </c>
    </row>
    <row r="6" spans="1:3" ht="3" customHeight="1" thickBot="1">
      <c r="A6" s="152"/>
      <c r="B6" s="152"/>
      <c r="C6" s="152"/>
    </row>
    <row r="7" spans="1:12" s="161" customFormat="1" ht="24" customHeight="1">
      <c r="A7" s="467" t="s">
        <v>84</v>
      </c>
      <c r="B7" s="468"/>
      <c r="C7" s="468"/>
      <c r="D7" s="498" t="s">
        <v>177</v>
      </c>
      <c r="E7" s="498"/>
      <c r="F7" s="498"/>
      <c r="G7" s="498"/>
      <c r="H7" s="498"/>
      <c r="I7" s="498"/>
      <c r="J7" s="498"/>
      <c r="K7" s="498"/>
      <c r="L7" s="472"/>
    </row>
    <row r="8" spans="1:12" s="161" customFormat="1" ht="24" customHeight="1">
      <c r="A8" s="469"/>
      <c r="B8" s="470"/>
      <c r="C8" s="470"/>
      <c r="D8" s="499" t="s">
        <v>178</v>
      </c>
      <c r="E8" s="499" t="s">
        <v>179</v>
      </c>
      <c r="F8" s="486" t="s">
        <v>180</v>
      </c>
      <c r="G8" s="486"/>
      <c r="H8" s="486"/>
      <c r="I8" s="486"/>
      <c r="J8" s="486"/>
      <c r="K8" s="486"/>
      <c r="L8" s="500"/>
    </row>
    <row r="9" spans="1:12" s="161" customFormat="1" ht="24" customHeight="1">
      <c r="A9" s="469"/>
      <c r="B9" s="470"/>
      <c r="C9" s="470"/>
      <c r="D9" s="499"/>
      <c r="E9" s="499"/>
      <c r="F9" s="486" t="s">
        <v>181</v>
      </c>
      <c r="G9" s="486" t="s">
        <v>182</v>
      </c>
      <c r="H9" s="486"/>
      <c r="I9" s="486"/>
      <c r="J9" s="486" t="s">
        <v>183</v>
      </c>
      <c r="K9" s="486" t="s">
        <v>184</v>
      </c>
      <c r="L9" s="487" t="s">
        <v>185</v>
      </c>
    </row>
    <row r="10" spans="1:12" s="161" customFormat="1" ht="36" customHeight="1">
      <c r="A10" s="471"/>
      <c r="B10" s="470"/>
      <c r="C10" s="470"/>
      <c r="D10" s="499"/>
      <c r="E10" s="499"/>
      <c r="F10" s="486"/>
      <c r="G10" s="206" t="s">
        <v>24</v>
      </c>
      <c r="H10" s="206" t="s">
        <v>186</v>
      </c>
      <c r="I10" s="206" t="s">
        <v>187</v>
      </c>
      <c r="J10" s="486"/>
      <c r="K10" s="486"/>
      <c r="L10" s="487"/>
    </row>
    <row r="11" spans="1:12" ht="4.5" customHeight="1">
      <c r="A11" s="207"/>
      <c r="B11" s="208"/>
      <c r="C11" s="209"/>
      <c r="D11" s="169"/>
      <c r="E11" s="169"/>
      <c r="F11" s="169"/>
      <c r="G11" s="169"/>
      <c r="H11" s="169"/>
      <c r="I11" s="169"/>
      <c r="J11" s="169"/>
      <c r="K11" s="169"/>
      <c r="L11" s="169"/>
    </row>
    <row r="12" spans="2:12" s="180" customFormat="1" ht="19.5" customHeight="1">
      <c r="B12" s="210" t="s">
        <v>464</v>
      </c>
      <c r="C12" s="211"/>
      <c r="D12" s="212">
        <v>5312</v>
      </c>
      <c r="E12" s="212">
        <v>52</v>
      </c>
      <c r="F12" s="212">
        <v>5260</v>
      </c>
      <c r="G12" s="212">
        <v>5131</v>
      </c>
      <c r="H12" s="213" t="s">
        <v>9</v>
      </c>
      <c r="I12" s="212">
        <v>5131</v>
      </c>
      <c r="J12" s="212">
        <v>118</v>
      </c>
      <c r="K12" s="212">
        <v>8</v>
      </c>
      <c r="L12" s="212">
        <v>3</v>
      </c>
    </row>
    <row r="13" spans="2:12" s="180" customFormat="1" ht="19.5" customHeight="1">
      <c r="B13" s="210" t="s">
        <v>420</v>
      </c>
      <c r="C13" s="211"/>
      <c r="D13" s="212">
        <v>5358</v>
      </c>
      <c r="E13" s="212">
        <v>52</v>
      </c>
      <c r="F13" s="212">
        <v>5306</v>
      </c>
      <c r="G13" s="212">
        <v>5159</v>
      </c>
      <c r="H13" s="213">
        <v>1</v>
      </c>
      <c r="I13" s="212">
        <v>5158</v>
      </c>
      <c r="J13" s="212">
        <v>136</v>
      </c>
      <c r="K13" s="212">
        <v>11</v>
      </c>
      <c r="L13" s="212" t="s">
        <v>9</v>
      </c>
    </row>
    <row r="14" spans="2:12" s="180" customFormat="1" ht="19.5" customHeight="1">
      <c r="B14" s="210" t="s">
        <v>465</v>
      </c>
      <c r="C14" s="211"/>
      <c r="D14" s="212">
        <v>4968</v>
      </c>
      <c r="E14" s="212">
        <v>63</v>
      </c>
      <c r="F14" s="212">
        <v>4905</v>
      </c>
      <c r="G14" s="212">
        <v>4769</v>
      </c>
      <c r="H14" s="213" t="s">
        <v>9</v>
      </c>
      <c r="I14" s="212">
        <v>4769</v>
      </c>
      <c r="J14" s="212">
        <v>124</v>
      </c>
      <c r="K14" s="212">
        <v>7</v>
      </c>
      <c r="L14" s="213">
        <v>5</v>
      </c>
    </row>
    <row r="15" spans="1:12" s="180" customFormat="1" ht="15.75" customHeight="1">
      <c r="A15" s="181"/>
      <c r="B15" s="182"/>
      <c r="C15" s="214"/>
      <c r="D15" s="215"/>
      <c r="E15" s="215"/>
      <c r="F15" s="215"/>
      <c r="G15" s="215"/>
      <c r="H15" s="215"/>
      <c r="I15" s="215"/>
      <c r="J15" s="215"/>
      <c r="K15" s="215"/>
      <c r="L15" s="215"/>
    </row>
    <row r="16" spans="1:12" s="180" customFormat="1" ht="19.5" customHeight="1">
      <c r="A16" s="181"/>
      <c r="B16" s="216" t="s">
        <v>188</v>
      </c>
      <c r="C16" s="211"/>
      <c r="D16" s="212">
        <v>722</v>
      </c>
      <c r="E16" s="212">
        <v>32</v>
      </c>
      <c r="F16" s="212">
        <v>690</v>
      </c>
      <c r="G16" s="212">
        <v>666</v>
      </c>
      <c r="H16" s="213" t="s">
        <v>9</v>
      </c>
      <c r="I16" s="212">
        <v>666</v>
      </c>
      <c r="J16" s="212">
        <v>17</v>
      </c>
      <c r="K16" s="212">
        <v>7</v>
      </c>
      <c r="L16" s="213" t="s">
        <v>9</v>
      </c>
    </row>
    <row r="17" spans="1:12" s="180" customFormat="1" ht="19.5" customHeight="1">
      <c r="A17" s="181"/>
      <c r="B17" s="216" t="s">
        <v>189</v>
      </c>
      <c r="C17" s="211"/>
      <c r="D17" s="212">
        <v>4246</v>
      </c>
      <c r="E17" s="212">
        <v>31</v>
      </c>
      <c r="F17" s="212">
        <v>4215</v>
      </c>
      <c r="G17" s="212">
        <v>4103</v>
      </c>
      <c r="H17" s="213" t="s">
        <v>9</v>
      </c>
      <c r="I17" s="212">
        <v>4103</v>
      </c>
      <c r="J17" s="212">
        <v>107</v>
      </c>
      <c r="K17" s="213" t="s">
        <v>9</v>
      </c>
      <c r="L17" s="212">
        <v>5</v>
      </c>
    </row>
    <row r="18" spans="1:12" s="180" customFormat="1" ht="4.5" customHeight="1" thickBot="1">
      <c r="A18" s="175"/>
      <c r="B18" s="176"/>
      <c r="C18" s="217"/>
      <c r="D18" s="218"/>
      <c r="E18" s="218"/>
      <c r="F18" s="218"/>
      <c r="G18" s="218"/>
      <c r="H18" s="218"/>
      <c r="I18" s="218"/>
      <c r="J18" s="218"/>
      <c r="K18" s="218"/>
      <c r="L18" s="218"/>
    </row>
    <row r="19" spans="1:12" s="180" customFormat="1" ht="21.75" customHeight="1">
      <c r="A19" s="181"/>
      <c r="B19" s="183"/>
      <c r="C19" s="184"/>
      <c r="D19" s="219"/>
      <c r="E19" s="220"/>
      <c r="F19" s="220"/>
      <c r="G19" s="220"/>
      <c r="H19" s="220"/>
      <c r="I19" s="220"/>
      <c r="J19" s="220"/>
      <c r="K19" s="220"/>
      <c r="L19" s="220"/>
    </row>
    <row r="20" spans="1:12" s="180" customFormat="1" ht="19.5" customHeight="1">
      <c r="A20" s="466" t="s">
        <v>190</v>
      </c>
      <c r="B20" s="466"/>
      <c r="C20" s="466"/>
      <c r="D20" s="466"/>
      <c r="E20" s="466"/>
      <c r="F20" s="466"/>
      <c r="G20" s="466"/>
      <c r="H20" s="466"/>
      <c r="I20" s="466"/>
      <c r="J20" s="466"/>
      <c r="K20" s="466"/>
      <c r="L20" s="466"/>
    </row>
    <row r="21" spans="1:12" s="180" customFormat="1" ht="15" customHeight="1" thickBot="1">
      <c r="A21" s="203"/>
      <c r="B21" s="203"/>
      <c r="C21" s="203"/>
      <c r="D21" s="203"/>
      <c r="E21" s="203"/>
      <c r="F21" s="203"/>
      <c r="G21" s="203"/>
      <c r="H21" s="203"/>
      <c r="I21" s="203"/>
      <c r="J21" s="203"/>
      <c r="K21" s="203"/>
      <c r="L21" s="203"/>
    </row>
    <row r="22" spans="1:12" s="180" customFormat="1" ht="24" customHeight="1">
      <c r="A22" s="467" t="s">
        <v>84</v>
      </c>
      <c r="B22" s="468"/>
      <c r="C22" s="468"/>
      <c r="D22" s="472" t="s">
        <v>191</v>
      </c>
      <c r="E22" s="473"/>
      <c r="F22" s="473"/>
      <c r="G22" s="473"/>
      <c r="H22" s="473"/>
      <c r="I22" s="473"/>
      <c r="J22" s="473"/>
      <c r="K22" s="473"/>
      <c r="L22" s="473"/>
    </row>
    <row r="23" spans="1:12" s="180" customFormat="1" ht="24" customHeight="1">
      <c r="A23" s="469"/>
      <c r="B23" s="470"/>
      <c r="C23" s="470"/>
      <c r="D23" s="488" t="s">
        <v>192</v>
      </c>
      <c r="E23" s="491" t="s">
        <v>193</v>
      </c>
      <c r="F23" s="492"/>
      <c r="G23" s="493"/>
      <c r="H23" s="491" t="s">
        <v>194</v>
      </c>
      <c r="I23" s="492"/>
      <c r="J23" s="492"/>
      <c r="K23" s="493"/>
      <c r="L23" s="494" t="s">
        <v>95</v>
      </c>
    </row>
    <row r="24" spans="1:12" s="180" customFormat="1" ht="18" customHeight="1">
      <c r="A24" s="469"/>
      <c r="B24" s="470"/>
      <c r="C24" s="470"/>
      <c r="D24" s="489"/>
      <c r="E24" s="483" t="s">
        <v>96</v>
      </c>
      <c r="F24" s="479" t="s">
        <v>195</v>
      </c>
      <c r="G24" s="481" t="s">
        <v>98</v>
      </c>
      <c r="H24" s="483" t="s">
        <v>96</v>
      </c>
      <c r="I24" s="481" t="s">
        <v>196</v>
      </c>
      <c r="J24" s="481" t="s">
        <v>197</v>
      </c>
      <c r="K24" s="485" t="s">
        <v>198</v>
      </c>
      <c r="L24" s="495"/>
    </row>
    <row r="25" spans="1:12" s="180" customFormat="1" ht="18" customHeight="1">
      <c r="A25" s="471"/>
      <c r="B25" s="470"/>
      <c r="C25" s="470"/>
      <c r="D25" s="490"/>
      <c r="E25" s="484"/>
      <c r="F25" s="480"/>
      <c r="G25" s="482"/>
      <c r="H25" s="484"/>
      <c r="I25" s="482"/>
      <c r="J25" s="482"/>
      <c r="K25" s="482"/>
      <c r="L25" s="496"/>
    </row>
    <row r="26" spans="1:12" s="180" customFormat="1" ht="4.5" customHeight="1">
      <c r="A26" s="207"/>
      <c r="B26" s="208"/>
      <c r="C26" s="209"/>
      <c r="D26" s="152"/>
      <c r="E26" s="152"/>
      <c r="F26" s="191"/>
      <c r="G26" s="191"/>
      <c r="H26" s="191"/>
      <c r="I26" s="191"/>
      <c r="J26" s="169"/>
      <c r="L26" s="169"/>
    </row>
    <row r="27" spans="1:12" s="180" customFormat="1" ht="19.5" customHeight="1">
      <c r="A27" s="210"/>
      <c r="B27" s="210" t="s">
        <v>464</v>
      </c>
      <c r="C27" s="211"/>
      <c r="D27" s="223">
        <v>5247</v>
      </c>
      <c r="E27" s="223">
        <v>494</v>
      </c>
      <c r="F27" s="223">
        <v>61</v>
      </c>
      <c r="G27" s="223">
        <v>433</v>
      </c>
      <c r="H27" s="223">
        <v>4313</v>
      </c>
      <c r="I27" s="223">
        <v>4175</v>
      </c>
      <c r="J27" s="223">
        <v>81</v>
      </c>
      <c r="K27" s="223">
        <v>57</v>
      </c>
      <c r="L27" s="223">
        <v>2</v>
      </c>
    </row>
    <row r="28" spans="1:12" s="180" customFormat="1" ht="19.5" customHeight="1">
      <c r="A28" s="210"/>
      <c r="B28" s="210" t="s">
        <v>420</v>
      </c>
      <c r="C28" s="211"/>
      <c r="D28" s="223">
        <v>5282</v>
      </c>
      <c r="E28" s="223">
        <v>566</v>
      </c>
      <c r="F28" s="223">
        <v>66</v>
      </c>
      <c r="G28" s="223">
        <v>500</v>
      </c>
      <c r="H28" s="223">
        <v>4249</v>
      </c>
      <c r="I28" s="223">
        <v>4099</v>
      </c>
      <c r="J28" s="223">
        <v>80</v>
      </c>
      <c r="K28" s="223">
        <v>70</v>
      </c>
      <c r="L28" s="223">
        <v>1</v>
      </c>
    </row>
    <row r="29" spans="1:12" s="180" customFormat="1" ht="19.5" customHeight="1">
      <c r="A29" s="210"/>
      <c r="B29" s="210" t="s">
        <v>465</v>
      </c>
      <c r="C29" s="211"/>
      <c r="D29" s="223">
        <v>4903</v>
      </c>
      <c r="E29" s="223">
        <v>518</v>
      </c>
      <c r="F29" s="223">
        <v>58</v>
      </c>
      <c r="G29" s="223">
        <v>460</v>
      </c>
      <c r="H29" s="223">
        <v>3989</v>
      </c>
      <c r="I29" s="223">
        <v>3847</v>
      </c>
      <c r="J29" s="223">
        <v>94</v>
      </c>
      <c r="K29" s="223">
        <v>48</v>
      </c>
      <c r="L29" s="213" t="s">
        <v>9</v>
      </c>
    </row>
    <row r="30" spans="1:12" s="180" customFormat="1" ht="15.75" customHeight="1">
      <c r="A30" s="181"/>
      <c r="B30" s="182"/>
      <c r="C30" s="214"/>
      <c r="D30" s="215"/>
      <c r="E30" s="215"/>
      <c r="F30" s="215"/>
      <c r="G30" s="215"/>
      <c r="H30" s="215"/>
      <c r="I30" s="215"/>
      <c r="J30" s="215"/>
      <c r="K30" s="215"/>
      <c r="L30" s="215"/>
    </row>
    <row r="31" spans="1:12" s="180" customFormat="1" ht="19.5" customHeight="1">
      <c r="A31" s="181"/>
      <c r="B31" s="216" t="s">
        <v>188</v>
      </c>
      <c r="C31" s="211"/>
      <c r="D31" s="212">
        <v>699</v>
      </c>
      <c r="E31" s="212">
        <v>58</v>
      </c>
      <c r="F31" s="212">
        <v>58</v>
      </c>
      <c r="G31" s="213" t="s">
        <v>9</v>
      </c>
      <c r="H31" s="212">
        <v>283</v>
      </c>
      <c r="I31" s="212">
        <v>182</v>
      </c>
      <c r="J31" s="212">
        <v>57</v>
      </c>
      <c r="K31" s="212">
        <v>44</v>
      </c>
      <c r="L31" s="212" t="s">
        <v>9</v>
      </c>
    </row>
    <row r="32" spans="1:12" s="180" customFormat="1" ht="19.5" customHeight="1">
      <c r="A32" s="181"/>
      <c r="B32" s="216" t="s">
        <v>189</v>
      </c>
      <c r="C32" s="211"/>
      <c r="D32" s="223">
        <v>4204</v>
      </c>
      <c r="E32" s="223">
        <v>460</v>
      </c>
      <c r="F32" s="213" t="s">
        <v>9</v>
      </c>
      <c r="G32" s="223">
        <v>460</v>
      </c>
      <c r="H32" s="223">
        <v>3706</v>
      </c>
      <c r="I32" s="223">
        <v>3665</v>
      </c>
      <c r="J32" s="223">
        <v>37</v>
      </c>
      <c r="K32" s="223">
        <v>4</v>
      </c>
      <c r="L32" s="223" t="s">
        <v>9</v>
      </c>
    </row>
    <row r="33" spans="1:12" s="180" customFormat="1" ht="3" customHeight="1" thickBot="1">
      <c r="A33" s="175"/>
      <c r="B33" s="176"/>
      <c r="C33" s="175"/>
      <c r="D33" s="177"/>
      <c r="E33" s="178"/>
      <c r="F33" s="178"/>
      <c r="G33" s="179"/>
      <c r="H33" s="179"/>
      <c r="I33" s="178"/>
      <c r="J33" s="178"/>
      <c r="K33" s="179"/>
      <c r="L33" s="178"/>
    </row>
    <row r="34" spans="1:12" s="180" customFormat="1" ht="21.75" customHeight="1">
      <c r="A34" s="181"/>
      <c r="B34" s="182"/>
      <c r="C34" s="181"/>
      <c r="D34" s="220"/>
      <c r="E34" s="220"/>
      <c r="F34" s="220"/>
      <c r="G34" s="220"/>
      <c r="H34" s="220"/>
      <c r="I34" s="220"/>
      <c r="J34" s="220"/>
      <c r="K34" s="220"/>
      <c r="L34" s="220"/>
    </row>
    <row r="35" spans="1:12" s="180" customFormat="1" ht="19.5" customHeight="1">
      <c r="A35" s="466" t="s">
        <v>190</v>
      </c>
      <c r="B35" s="466"/>
      <c r="C35" s="466"/>
      <c r="D35" s="466"/>
      <c r="E35" s="466"/>
      <c r="F35" s="466"/>
      <c r="G35" s="224"/>
      <c r="H35" s="224"/>
      <c r="I35" s="224"/>
      <c r="J35" s="224"/>
      <c r="K35" s="224"/>
      <c r="L35" s="224"/>
    </row>
    <row r="36" spans="1:12" s="180" customFormat="1" ht="15.75" customHeight="1" thickBot="1">
      <c r="A36" s="203"/>
      <c r="B36" s="203"/>
      <c r="C36" s="203"/>
      <c r="D36" s="203"/>
      <c r="E36" s="203"/>
      <c r="F36" s="203"/>
      <c r="G36" s="203"/>
      <c r="H36" s="203"/>
      <c r="I36" s="203"/>
      <c r="J36" s="203"/>
      <c r="K36" s="203"/>
      <c r="L36" s="203"/>
    </row>
    <row r="37" spans="1:12" s="180" customFormat="1" ht="24" customHeight="1">
      <c r="A37" s="467" t="s">
        <v>84</v>
      </c>
      <c r="B37" s="468"/>
      <c r="C37" s="468"/>
      <c r="D37" s="472" t="s">
        <v>199</v>
      </c>
      <c r="E37" s="473"/>
      <c r="F37" s="474" t="s">
        <v>200</v>
      </c>
      <c r="G37" s="225"/>
      <c r="H37" s="225"/>
      <c r="I37" s="225"/>
      <c r="J37" s="225"/>
      <c r="K37" s="225"/>
      <c r="L37" s="225"/>
    </row>
    <row r="38" spans="1:12" s="180" customFormat="1" ht="18" customHeight="1">
      <c r="A38" s="469"/>
      <c r="B38" s="470"/>
      <c r="C38" s="470"/>
      <c r="D38" s="477" t="s">
        <v>201</v>
      </c>
      <c r="E38" s="477" t="s">
        <v>202</v>
      </c>
      <c r="F38" s="475"/>
      <c r="G38" s="226"/>
      <c r="H38" s="226"/>
      <c r="I38" s="226"/>
      <c r="J38" s="226"/>
      <c r="K38" s="226"/>
      <c r="L38" s="192"/>
    </row>
    <row r="39" spans="1:12" s="180" customFormat="1" ht="18" customHeight="1">
      <c r="A39" s="471"/>
      <c r="B39" s="470"/>
      <c r="C39" s="470"/>
      <c r="D39" s="478"/>
      <c r="E39" s="478"/>
      <c r="F39" s="476"/>
      <c r="G39" s="226"/>
      <c r="H39" s="226"/>
      <c r="I39" s="226"/>
      <c r="J39" s="226"/>
      <c r="K39" s="226"/>
      <c r="L39" s="192"/>
    </row>
    <row r="40" spans="1:12" s="180" customFormat="1" ht="4.5" customHeight="1">
      <c r="A40" s="207"/>
      <c r="B40" s="208"/>
      <c r="C40" s="209"/>
      <c r="D40" s="169"/>
      <c r="E40" s="169"/>
      <c r="F40" s="169"/>
      <c r="G40" s="191"/>
      <c r="H40" s="191"/>
      <c r="I40" s="169"/>
      <c r="J40" s="192"/>
      <c r="K40" s="169"/>
      <c r="L40" s="192"/>
    </row>
    <row r="41" spans="1:12" s="180" customFormat="1" ht="19.5" customHeight="1">
      <c r="A41" s="181"/>
      <c r="B41" s="210" t="s">
        <v>464</v>
      </c>
      <c r="C41" s="211"/>
      <c r="D41" s="223">
        <v>127</v>
      </c>
      <c r="E41" s="223">
        <v>311</v>
      </c>
      <c r="F41" s="223">
        <v>52</v>
      </c>
      <c r="G41" s="227"/>
      <c r="H41" s="227"/>
      <c r="I41" s="227"/>
      <c r="J41" s="227"/>
      <c r="K41" s="227"/>
      <c r="L41" s="192"/>
    </row>
    <row r="42" spans="1:12" s="180" customFormat="1" ht="19.5" customHeight="1">
      <c r="A42" s="181"/>
      <c r="B42" s="210" t="s">
        <v>420</v>
      </c>
      <c r="C42" s="211"/>
      <c r="D42" s="223">
        <v>137</v>
      </c>
      <c r="E42" s="223">
        <v>329</v>
      </c>
      <c r="F42" s="223">
        <v>63</v>
      </c>
      <c r="G42" s="227"/>
      <c r="H42" s="227"/>
      <c r="I42" s="227"/>
      <c r="J42" s="227"/>
      <c r="K42" s="227"/>
      <c r="L42" s="192"/>
    </row>
    <row r="43" spans="1:12" s="180" customFormat="1" ht="19.5" customHeight="1">
      <c r="A43" s="181"/>
      <c r="B43" s="210" t="s">
        <v>465</v>
      </c>
      <c r="C43" s="211"/>
      <c r="D43" s="223">
        <v>130</v>
      </c>
      <c r="E43" s="223">
        <v>266</v>
      </c>
      <c r="F43" s="223">
        <v>47</v>
      </c>
      <c r="G43" s="227"/>
      <c r="H43" s="227"/>
      <c r="I43" s="227"/>
      <c r="J43" s="227"/>
      <c r="K43" s="227"/>
      <c r="L43" s="192"/>
    </row>
    <row r="44" spans="1:12" s="180" customFormat="1" ht="15.75" customHeight="1">
      <c r="A44" s="181"/>
      <c r="B44" s="182"/>
      <c r="C44" s="214"/>
      <c r="D44" s="215"/>
      <c r="E44" s="215"/>
      <c r="F44" s="215"/>
      <c r="G44" s="192"/>
      <c r="H44" s="192"/>
      <c r="I44" s="192"/>
      <c r="J44" s="192"/>
      <c r="K44" s="192"/>
      <c r="L44" s="192"/>
    </row>
    <row r="45" spans="1:12" s="180" customFormat="1" ht="19.5" customHeight="1">
      <c r="A45" s="181"/>
      <c r="B45" s="216" t="s">
        <v>188</v>
      </c>
      <c r="C45" s="211"/>
      <c r="D45" s="212">
        <v>92</v>
      </c>
      <c r="E45" s="212">
        <v>266</v>
      </c>
      <c r="F45" s="212">
        <v>18</v>
      </c>
      <c r="G45" s="227"/>
      <c r="H45" s="227"/>
      <c r="I45" s="227"/>
      <c r="J45" s="227"/>
      <c r="K45" s="227"/>
      <c r="L45" s="192"/>
    </row>
    <row r="46" spans="1:12" s="180" customFormat="1" ht="19.5" customHeight="1">
      <c r="A46" s="181"/>
      <c r="B46" s="216" t="s">
        <v>189</v>
      </c>
      <c r="C46" s="211"/>
      <c r="D46" s="212">
        <v>38</v>
      </c>
      <c r="E46" s="223" t="s">
        <v>9</v>
      </c>
      <c r="F46" s="212">
        <v>29</v>
      </c>
      <c r="G46" s="227"/>
      <c r="H46" s="227"/>
      <c r="I46" s="227"/>
      <c r="J46" s="227"/>
      <c r="K46" s="227"/>
      <c r="L46" s="192"/>
    </row>
    <row r="47" spans="1:12" s="180" customFormat="1" ht="3" customHeight="1" thickBot="1">
      <c r="A47" s="175"/>
      <c r="B47" s="176"/>
      <c r="C47" s="175"/>
      <c r="D47" s="177"/>
      <c r="E47" s="178"/>
      <c r="F47" s="178"/>
      <c r="G47" s="186"/>
      <c r="H47" s="186"/>
      <c r="I47" s="186"/>
      <c r="J47" s="186"/>
      <c r="K47" s="186"/>
      <c r="L47" s="186"/>
    </row>
    <row r="48" spans="1:12" ht="3" customHeight="1">
      <c r="A48" s="226"/>
      <c r="B48" s="226"/>
      <c r="C48" s="226"/>
      <c r="D48" s="226"/>
      <c r="E48" s="226"/>
      <c r="F48" s="226"/>
      <c r="G48" s="226"/>
      <c r="H48" s="226"/>
      <c r="I48" s="226"/>
      <c r="J48" s="226"/>
      <c r="K48" s="226"/>
      <c r="L48" s="226"/>
    </row>
    <row r="49" spans="1:12" ht="11.25" customHeight="1">
      <c r="A49" s="464" t="s">
        <v>423</v>
      </c>
      <c r="B49" s="464"/>
      <c r="C49" s="464"/>
      <c r="D49" s="464"/>
      <c r="E49" s="464"/>
      <c r="F49" s="464"/>
      <c r="G49" s="464"/>
      <c r="H49" s="464"/>
      <c r="I49" s="464"/>
      <c r="J49" s="464"/>
      <c r="K49" s="464"/>
      <c r="L49" s="228"/>
    </row>
    <row r="50" spans="1:12" ht="11.25" customHeight="1">
      <c r="A50" s="465" t="s">
        <v>424</v>
      </c>
      <c r="B50" s="465"/>
      <c r="C50" s="465"/>
      <c r="D50" s="465"/>
      <c r="E50" s="465"/>
      <c r="F50" s="465"/>
      <c r="G50" s="465"/>
      <c r="H50" s="465"/>
      <c r="I50" s="465"/>
      <c r="J50" s="465"/>
      <c r="K50" s="465"/>
      <c r="L50" s="465"/>
    </row>
    <row r="51" spans="1:12" ht="11.25" customHeight="1">
      <c r="A51" s="464" t="s">
        <v>425</v>
      </c>
      <c r="B51" s="464"/>
      <c r="C51" s="464"/>
      <c r="D51" s="464"/>
      <c r="E51" s="464"/>
      <c r="F51" s="464"/>
      <c r="G51" s="464"/>
      <c r="H51" s="464"/>
      <c r="I51" s="464"/>
      <c r="J51" s="464"/>
      <c r="K51" s="228"/>
      <c r="L51" s="228"/>
    </row>
    <row r="52" spans="1:12" ht="3" customHeight="1">
      <c r="A52" s="228"/>
      <c r="B52" s="228"/>
      <c r="C52" s="228"/>
      <c r="D52" s="228"/>
      <c r="E52" s="228"/>
      <c r="F52" s="228"/>
      <c r="G52" s="228"/>
      <c r="H52" s="228"/>
      <c r="I52" s="228"/>
      <c r="J52" s="228"/>
      <c r="K52" s="228"/>
      <c r="L52" s="228"/>
    </row>
    <row r="53" ht="11.25">
      <c r="A53" s="229" t="s">
        <v>422</v>
      </c>
    </row>
  </sheetData>
  <sheetProtection/>
  <mergeCells count="35">
    <mergeCell ref="A1:L1"/>
    <mergeCell ref="A2:L2"/>
    <mergeCell ref="A7:C10"/>
    <mergeCell ref="D7:L7"/>
    <mergeCell ref="D8:D10"/>
    <mergeCell ref="E8:E10"/>
    <mergeCell ref="F8:L8"/>
    <mergeCell ref="F9:F10"/>
    <mergeCell ref="G9:I9"/>
    <mergeCell ref="J9:J10"/>
    <mergeCell ref="K9:K10"/>
    <mergeCell ref="L9:L10"/>
    <mergeCell ref="A20:L20"/>
    <mergeCell ref="A22:C25"/>
    <mergeCell ref="D22:L22"/>
    <mergeCell ref="D23:D25"/>
    <mergeCell ref="E23:G23"/>
    <mergeCell ref="H23:K23"/>
    <mergeCell ref="L23:L25"/>
    <mergeCell ref="E24:E25"/>
    <mergeCell ref="F24:F25"/>
    <mergeCell ref="G24:G25"/>
    <mergeCell ref="H24:H25"/>
    <mergeCell ref="I24:I25"/>
    <mergeCell ref="J24:J25"/>
    <mergeCell ref="K24:K25"/>
    <mergeCell ref="A49:K49"/>
    <mergeCell ref="A51:J51"/>
    <mergeCell ref="A50:L50"/>
    <mergeCell ref="A35:F35"/>
    <mergeCell ref="A37:C39"/>
    <mergeCell ref="D37:E37"/>
    <mergeCell ref="F37:F39"/>
    <mergeCell ref="D38:D39"/>
    <mergeCell ref="E38:E39"/>
  </mergeCells>
  <printOptions horizontalCentered="1"/>
  <pageMargins left="0.5905511811023623" right="0.5905511811023623" top="0.5118110236220472" bottom="0.3937007874015748" header="0.31496062992125984" footer="0.5118110236220472"/>
  <pageSetup firstPageNumber="14" useFirstPageNumber="1" horizontalDpi="600" verticalDpi="600" orientation="portrait" pageOrder="overThenDown" paperSize="9" scale="95" r:id="rId1"/>
  <headerFooter scaleWithDoc="0" alignWithMargins="0">
    <oddHeader>&amp;L&amp;"+,標準"&amp;9 26　司法･警察</oddHeader>
  </headerFooter>
</worksheet>
</file>

<file path=xl/worksheets/sheet9.xml><?xml version="1.0" encoding="utf-8"?>
<worksheet xmlns="http://schemas.openxmlformats.org/spreadsheetml/2006/main" xmlns:r="http://schemas.openxmlformats.org/officeDocument/2006/relationships">
  <dimension ref="A1:P67"/>
  <sheetViews>
    <sheetView showGridLines="0" zoomScale="120" zoomScaleNormal="120" zoomScaleSheetLayoutView="120" zoomScalePageLayoutView="0" workbookViewId="0" topLeftCell="A1">
      <selection activeCell="P56" sqref="P56"/>
    </sheetView>
  </sheetViews>
  <sheetFormatPr defaultColWidth="8.796875" defaultRowHeight="14.25"/>
  <cols>
    <col min="1" max="1" width="1.390625" style="230" customWidth="1"/>
    <col min="2" max="2" width="7.5" style="230" customWidth="1"/>
    <col min="3" max="3" width="0.6953125" style="230" customWidth="1"/>
    <col min="4" max="12" width="7.5" style="152" customWidth="1"/>
    <col min="13" max="13" width="7.5" style="259" customWidth="1"/>
    <col min="14" max="14" width="7.5" style="152" customWidth="1"/>
    <col min="15" max="16384" width="9" style="152" customWidth="1"/>
  </cols>
  <sheetData>
    <row r="1" spans="1:14" ht="14.25">
      <c r="A1" s="505" t="s">
        <v>203</v>
      </c>
      <c r="B1" s="505"/>
      <c r="C1" s="505"/>
      <c r="D1" s="505"/>
      <c r="E1" s="505"/>
      <c r="F1" s="505"/>
      <c r="G1" s="505"/>
      <c r="H1" s="505"/>
      <c r="I1" s="505"/>
      <c r="J1" s="505"/>
      <c r="K1" s="505"/>
      <c r="L1" s="505"/>
      <c r="M1" s="505"/>
      <c r="N1" s="505"/>
    </row>
    <row r="2" spans="1:14" ht="23.25" customHeight="1">
      <c r="A2" s="203"/>
      <c r="B2" s="203"/>
      <c r="C2" s="203"/>
      <c r="D2" s="203"/>
      <c r="E2" s="203"/>
      <c r="F2" s="203"/>
      <c r="G2" s="203"/>
      <c r="H2" s="203"/>
      <c r="I2" s="203"/>
      <c r="J2" s="203"/>
      <c r="K2" s="203"/>
      <c r="L2" s="203"/>
      <c r="M2" s="231"/>
      <c r="N2" s="231"/>
    </row>
    <row r="3" spans="1:14" ht="11.25">
      <c r="A3" s="204"/>
      <c r="B3" s="204"/>
      <c r="C3" s="204"/>
      <c r="D3" s="204"/>
      <c r="E3" s="204"/>
      <c r="F3" s="204"/>
      <c r="G3" s="204"/>
      <c r="H3" s="204"/>
      <c r="I3" s="204"/>
      <c r="J3" s="204"/>
      <c r="K3" s="204"/>
      <c r="L3" s="204"/>
      <c r="M3" s="152"/>
      <c r="N3" s="232" t="s">
        <v>204</v>
      </c>
    </row>
    <row r="4" spans="1:13" ht="4.5" customHeight="1" thickBot="1">
      <c r="A4" s="152"/>
      <c r="B4" s="152"/>
      <c r="C4" s="152"/>
      <c r="M4" s="233"/>
    </row>
    <row r="5" spans="1:14" ht="15" customHeight="1">
      <c r="A5" s="506" t="s">
        <v>205</v>
      </c>
      <c r="B5" s="506"/>
      <c r="C5" s="234"/>
      <c r="D5" s="498" t="s">
        <v>206</v>
      </c>
      <c r="E5" s="498"/>
      <c r="F5" s="498"/>
      <c r="G5" s="498"/>
      <c r="H5" s="498"/>
      <c r="I5" s="498"/>
      <c r="J5" s="498"/>
      <c r="K5" s="498"/>
      <c r="L5" s="472"/>
      <c r="M5" s="472" t="s">
        <v>207</v>
      </c>
      <c r="N5" s="473"/>
    </row>
    <row r="6" spans="1:14" ht="15" customHeight="1">
      <c r="A6" s="507"/>
      <c r="B6" s="507"/>
      <c r="C6" s="235"/>
      <c r="D6" s="486" t="s">
        <v>208</v>
      </c>
      <c r="E6" s="486" t="s">
        <v>209</v>
      </c>
      <c r="F6" s="486" t="s">
        <v>210</v>
      </c>
      <c r="G6" s="486"/>
      <c r="H6" s="486"/>
      <c r="I6" s="486"/>
      <c r="J6" s="486"/>
      <c r="K6" s="486"/>
      <c r="L6" s="500"/>
      <c r="M6" s="488" t="s">
        <v>211</v>
      </c>
      <c r="N6" s="208"/>
    </row>
    <row r="7" spans="1:14" ht="15" customHeight="1">
      <c r="A7" s="507"/>
      <c r="B7" s="507"/>
      <c r="C7" s="235"/>
      <c r="D7" s="486"/>
      <c r="E7" s="486"/>
      <c r="F7" s="486" t="s">
        <v>212</v>
      </c>
      <c r="G7" s="486" t="s">
        <v>213</v>
      </c>
      <c r="H7" s="486"/>
      <c r="I7" s="486"/>
      <c r="J7" s="486" t="s">
        <v>214</v>
      </c>
      <c r="K7" s="486" t="s">
        <v>215</v>
      </c>
      <c r="L7" s="500" t="s">
        <v>216</v>
      </c>
      <c r="M7" s="489"/>
      <c r="N7" s="236"/>
    </row>
    <row r="8" spans="1:14" ht="15" customHeight="1">
      <c r="A8" s="507"/>
      <c r="B8" s="507"/>
      <c r="C8" s="235"/>
      <c r="D8" s="486"/>
      <c r="E8" s="486"/>
      <c r="F8" s="486"/>
      <c r="G8" s="477" t="s">
        <v>24</v>
      </c>
      <c r="H8" s="477" t="s">
        <v>217</v>
      </c>
      <c r="I8" s="477" t="s">
        <v>218</v>
      </c>
      <c r="J8" s="486"/>
      <c r="K8" s="486"/>
      <c r="L8" s="500"/>
      <c r="M8" s="489"/>
      <c r="N8" s="236"/>
    </row>
    <row r="9" spans="1:14" ht="15" customHeight="1">
      <c r="A9" s="508"/>
      <c r="B9" s="508"/>
      <c r="C9" s="237"/>
      <c r="D9" s="486"/>
      <c r="E9" s="486"/>
      <c r="F9" s="486"/>
      <c r="G9" s="478"/>
      <c r="H9" s="478"/>
      <c r="I9" s="478"/>
      <c r="J9" s="486"/>
      <c r="K9" s="486"/>
      <c r="L9" s="500"/>
      <c r="M9" s="490"/>
      <c r="N9" s="238"/>
    </row>
    <row r="10" spans="1:14" ht="4.5" customHeight="1">
      <c r="A10" s="239"/>
      <c r="B10" s="240"/>
      <c r="C10" s="241"/>
      <c r="D10" s="242"/>
      <c r="E10" s="242"/>
      <c r="F10" s="242"/>
      <c r="G10" s="242"/>
      <c r="H10" s="242"/>
      <c r="I10" s="242"/>
      <c r="J10" s="242"/>
      <c r="K10" s="242"/>
      <c r="L10" s="242"/>
      <c r="M10" s="243"/>
      <c r="N10" s="243"/>
    </row>
    <row r="11" spans="1:16" ht="15" customHeight="1">
      <c r="A11" s="504" t="s">
        <v>464</v>
      </c>
      <c r="B11" s="504"/>
      <c r="C11" s="244"/>
      <c r="D11" s="245">
        <v>4468</v>
      </c>
      <c r="E11" s="245">
        <v>46</v>
      </c>
      <c r="F11" s="245">
        <v>4422</v>
      </c>
      <c r="G11" s="245">
        <v>3824</v>
      </c>
      <c r="H11" s="246">
        <v>1</v>
      </c>
      <c r="I11" s="245">
        <v>3823</v>
      </c>
      <c r="J11" s="245">
        <v>484</v>
      </c>
      <c r="K11" s="245">
        <v>110</v>
      </c>
      <c r="L11" s="245">
        <v>4</v>
      </c>
      <c r="M11" s="246">
        <v>4404</v>
      </c>
      <c r="N11" s="245"/>
      <c r="P11" s="247"/>
    </row>
    <row r="12" spans="1:16" ht="15" customHeight="1">
      <c r="A12" s="504" t="s">
        <v>426</v>
      </c>
      <c r="B12" s="504"/>
      <c r="C12" s="244"/>
      <c r="D12" s="245">
        <v>4254</v>
      </c>
      <c r="E12" s="245">
        <v>73</v>
      </c>
      <c r="F12" s="245">
        <v>4181</v>
      </c>
      <c r="G12" s="245">
        <v>3634</v>
      </c>
      <c r="H12" s="246">
        <v>5</v>
      </c>
      <c r="I12" s="245">
        <v>3629</v>
      </c>
      <c r="J12" s="245">
        <v>465</v>
      </c>
      <c r="K12" s="245">
        <v>76</v>
      </c>
      <c r="L12" s="245">
        <v>6</v>
      </c>
      <c r="M12" s="246">
        <v>4160</v>
      </c>
      <c r="N12" s="245"/>
      <c r="P12" s="247"/>
    </row>
    <row r="13" spans="1:16" ht="15" customHeight="1">
      <c r="A13" s="504" t="s">
        <v>467</v>
      </c>
      <c r="B13" s="504"/>
      <c r="C13" s="244"/>
      <c r="D13" s="245">
        <v>4121</v>
      </c>
      <c r="E13" s="245">
        <v>103</v>
      </c>
      <c r="F13" s="245">
        <v>4018</v>
      </c>
      <c r="G13" s="245">
        <v>3574</v>
      </c>
      <c r="H13" s="246">
        <v>9</v>
      </c>
      <c r="I13" s="245">
        <v>3565</v>
      </c>
      <c r="J13" s="245">
        <v>399</v>
      </c>
      <c r="K13" s="245">
        <v>43</v>
      </c>
      <c r="L13" s="245">
        <v>2</v>
      </c>
      <c r="M13" s="246">
        <v>4059</v>
      </c>
      <c r="N13" s="245"/>
      <c r="P13" s="247"/>
    </row>
    <row r="14" spans="1:16" ht="15" customHeight="1">
      <c r="A14" s="239"/>
      <c r="B14" s="248"/>
      <c r="C14" s="249"/>
      <c r="D14" s="245"/>
      <c r="E14" s="245"/>
      <c r="F14" s="245"/>
      <c r="G14" s="245"/>
      <c r="H14" s="245"/>
      <c r="I14" s="245"/>
      <c r="J14" s="245"/>
      <c r="K14" s="245"/>
      <c r="L14" s="245"/>
      <c r="M14" s="246"/>
      <c r="N14" s="245"/>
      <c r="P14" s="247"/>
    </row>
    <row r="15" spans="1:16" ht="15" customHeight="1">
      <c r="A15" s="239" t="s">
        <v>219</v>
      </c>
      <c r="B15" s="239"/>
      <c r="C15" s="244"/>
      <c r="D15" s="245">
        <v>1143</v>
      </c>
      <c r="E15" s="245">
        <v>41</v>
      </c>
      <c r="F15" s="245">
        <v>1102</v>
      </c>
      <c r="G15" s="245">
        <v>972</v>
      </c>
      <c r="H15" s="245">
        <v>4</v>
      </c>
      <c r="I15" s="245">
        <v>968</v>
      </c>
      <c r="J15" s="245">
        <v>85</v>
      </c>
      <c r="K15" s="245">
        <v>43</v>
      </c>
      <c r="L15" s="245">
        <v>2</v>
      </c>
      <c r="M15" s="246">
        <v>1116</v>
      </c>
      <c r="N15" s="245"/>
      <c r="P15" s="247"/>
    </row>
    <row r="16" spans="1:16" ht="15" customHeight="1">
      <c r="A16" s="239"/>
      <c r="B16" s="248" t="s">
        <v>86</v>
      </c>
      <c r="C16" s="244"/>
      <c r="D16" s="245">
        <v>580</v>
      </c>
      <c r="E16" s="245">
        <v>20</v>
      </c>
      <c r="F16" s="245">
        <v>560</v>
      </c>
      <c r="G16" s="245">
        <v>501</v>
      </c>
      <c r="H16" s="246">
        <v>1</v>
      </c>
      <c r="I16" s="245">
        <v>500</v>
      </c>
      <c r="J16" s="245">
        <v>34</v>
      </c>
      <c r="K16" s="245">
        <v>24</v>
      </c>
      <c r="L16" s="245">
        <v>1</v>
      </c>
      <c r="M16" s="246">
        <v>565</v>
      </c>
      <c r="N16" s="245"/>
      <c r="P16" s="247"/>
    </row>
    <row r="17" spans="1:16" ht="15" customHeight="1">
      <c r="A17" s="239"/>
      <c r="B17" s="248" t="s">
        <v>87</v>
      </c>
      <c r="C17" s="244"/>
      <c r="D17" s="245">
        <v>395</v>
      </c>
      <c r="E17" s="245">
        <v>17</v>
      </c>
      <c r="F17" s="245">
        <v>378</v>
      </c>
      <c r="G17" s="245">
        <v>337</v>
      </c>
      <c r="H17" s="246">
        <v>2</v>
      </c>
      <c r="I17" s="245">
        <v>335</v>
      </c>
      <c r="J17" s="245">
        <v>27</v>
      </c>
      <c r="K17" s="245">
        <v>13</v>
      </c>
      <c r="L17" s="246">
        <v>1</v>
      </c>
      <c r="M17" s="246">
        <v>382</v>
      </c>
      <c r="N17" s="245"/>
      <c r="P17" s="247"/>
    </row>
    <row r="18" spans="1:16" ht="15" customHeight="1">
      <c r="A18" s="239"/>
      <c r="B18" s="248" t="s">
        <v>88</v>
      </c>
      <c r="C18" s="249"/>
      <c r="D18" s="245">
        <v>107</v>
      </c>
      <c r="E18" s="246">
        <v>3</v>
      </c>
      <c r="F18" s="245">
        <v>104</v>
      </c>
      <c r="G18" s="245">
        <v>77</v>
      </c>
      <c r="H18" s="246" t="s">
        <v>9</v>
      </c>
      <c r="I18" s="245">
        <v>77</v>
      </c>
      <c r="J18" s="245">
        <v>21</v>
      </c>
      <c r="K18" s="245">
        <v>6</v>
      </c>
      <c r="L18" s="213" t="s">
        <v>9</v>
      </c>
      <c r="M18" s="246">
        <v>107</v>
      </c>
      <c r="N18" s="245"/>
      <c r="P18" s="247"/>
    </row>
    <row r="19" spans="1:16" ht="15" customHeight="1">
      <c r="A19" s="239"/>
      <c r="B19" s="248" t="s">
        <v>89</v>
      </c>
      <c r="C19" s="244"/>
      <c r="D19" s="245">
        <v>37</v>
      </c>
      <c r="E19" s="246">
        <v>1</v>
      </c>
      <c r="F19" s="245">
        <v>36</v>
      </c>
      <c r="G19" s="245">
        <v>35</v>
      </c>
      <c r="H19" s="246">
        <v>1</v>
      </c>
      <c r="I19" s="245">
        <v>34</v>
      </c>
      <c r="J19" s="246">
        <v>1</v>
      </c>
      <c r="K19" s="213" t="s">
        <v>9</v>
      </c>
      <c r="L19" s="213" t="s">
        <v>9</v>
      </c>
      <c r="M19" s="246">
        <v>38</v>
      </c>
      <c r="N19" s="245"/>
      <c r="P19" s="247"/>
    </row>
    <row r="20" spans="1:16" ht="15" customHeight="1">
      <c r="A20" s="239"/>
      <c r="B20" s="248" t="s">
        <v>90</v>
      </c>
      <c r="C20" s="249"/>
      <c r="D20" s="245">
        <v>24</v>
      </c>
      <c r="E20" s="246" t="s">
        <v>9</v>
      </c>
      <c r="F20" s="245">
        <v>24</v>
      </c>
      <c r="G20" s="245">
        <v>22</v>
      </c>
      <c r="H20" s="213" t="s">
        <v>9</v>
      </c>
      <c r="I20" s="245">
        <v>22</v>
      </c>
      <c r="J20" s="246">
        <v>2</v>
      </c>
      <c r="K20" s="213" t="s">
        <v>9</v>
      </c>
      <c r="L20" s="213" t="s">
        <v>9</v>
      </c>
      <c r="M20" s="246">
        <v>24</v>
      </c>
      <c r="N20" s="245"/>
      <c r="P20" s="247"/>
    </row>
    <row r="21" spans="1:16" ht="15" customHeight="1">
      <c r="A21" s="239"/>
      <c r="B21" s="248"/>
      <c r="C21" s="244"/>
      <c r="D21" s="245"/>
      <c r="E21" s="245"/>
      <c r="F21" s="245"/>
      <c r="G21" s="245"/>
      <c r="H21" s="246"/>
      <c r="I21" s="245"/>
      <c r="J21" s="245"/>
      <c r="K21" s="245"/>
      <c r="L21" s="213" t="s">
        <v>9</v>
      </c>
      <c r="M21" s="246"/>
      <c r="N21" s="245"/>
      <c r="P21" s="247"/>
    </row>
    <row r="22" spans="1:16" ht="15" customHeight="1">
      <c r="A22" s="239" t="s">
        <v>220</v>
      </c>
      <c r="B22" s="239"/>
      <c r="C22" s="244"/>
      <c r="D22" s="245">
        <v>2978</v>
      </c>
      <c r="E22" s="245">
        <v>62</v>
      </c>
      <c r="F22" s="245">
        <v>2916</v>
      </c>
      <c r="G22" s="245">
        <v>2602</v>
      </c>
      <c r="H22" s="246">
        <v>5</v>
      </c>
      <c r="I22" s="245">
        <v>2597</v>
      </c>
      <c r="J22" s="245">
        <v>314</v>
      </c>
      <c r="K22" s="213" t="s">
        <v>9</v>
      </c>
      <c r="L22" s="213" t="s">
        <v>9</v>
      </c>
      <c r="M22" s="246">
        <v>2943</v>
      </c>
      <c r="N22" s="245"/>
      <c r="P22" s="247"/>
    </row>
    <row r="23" spans="1:16" ht="15" customHeight="1">
      <c r="A23" s="239"/>
      <c r="B23" s="248" t="s">
        <v>92</v>
      </c>
      <c r="C23" s="244"/>
      <c r="D23" s="245">
        <v>783</v>
      </c>
      <c r="E23" s="245">
        <v>30</v>
      </c>
      <c r="F23" s="245">
        <v>753</v>
      </c>
      <c r="G23" s="245">
        <v>564</v>
      </c>
      <c r="H23" s="246">
        <v>2</v>
      </c>
      <c r="I23" s="245">
        <v>562</v>
      </c>
      <c r="J23" s="245">
        <v>189</v>
      </c>
      <c r="K23" s="213" t="s">
        <v>9</v>
      </c>
      <c r="L23" s="213" t="s">
        <v>9</v>
      </c>
      <c r="M23" s="246">
        <v>773</v>
      </c>
      <c r="N23" s="245"/>
      <c r="P23" s="247"/>
    </row>
    <row r="24" spans="1:14" ht="15" customHeight="1">
      <c r="A24" s="239"/>
      <c r="B24" s="248" t="s">
        <v>87</v>
      </c>
      <c r="C24" s="249"/>
      <c r="D24" s="245">
        <v>1689</v>
      </c>
      <c r="E24" s="246">
        <v>30</v>
      </c>
      <c r="F24" s="245">
        <v>1659</v>
      </c>
      <c r="G24" s="245">
        <v>1593</v>
      </c>
      <c r="H24" s="246">
        <v>3</v>
      </c>
      <c r="I24" s="245">
        <v>1590</v>
      </c>
      <c r="J24" s="245">
        <v>66</v>
      </c>
      <c r="K24" s="213" t="s">
        <v>9</v>
      </c>
      <c r="L24" s="213" t="s">
        <v>9</v>
      </c>
      <c r="M24" s="246">
        <v>1666</v>
      </c>
      <c r="N24" s="245"/>
    </row>
    <row r="25" spans="1:14" ht="15" customHeight="1">
      <c r="A25" s="239"/>
      <c r="B25" s="248" t="s">
        <v>88</v>
      </c>
      <c r="C25" s="244"/>
      <c r="D25" s="245">
        <v>250</v>
      </c>
      <c r="E25" s="246">
        <v>1</v>
      </c>
      <c r="F25" s="245">
        <v>249</v>
      </c>
      <c r="G25" s="245">
        <v>206</v>
      </c>
      <c r="H25" s="213" t="s">
        <v>9</v>
      </c>
      <c r="I25" s="245">
        <v>206</v>
      </c>
      <c r="J25" s="245">
        <v>43</v>
      </c>
      <c r="K25" s="213" t="s">
        <v>9</v>
      </c>
      <c r="L25" s="213" t="s">
        <v>9</v>
      </c>
      <c r="M25" s="246">
        <v>249</v>
      </c>
      <c r="N25" s="245"/>
    </row>
    <row r="26" spans="1:14" ht="15" customHeight="1">
      <c r="A26" s="239"/>
      <c r="B26" s="248" t="s">
        <v>89</v>
      </c>
      <c r="C26" s="244"/>
      <c r="D26" s="245">
        <v>157</v>
      </c>
      <c r="E26" s="246">
        <v>1</v>
      </c>
      <c r="F26" s="245">
        <v>156</v>
      </c>
      <c r="G26" s="245">
        <v>146</v>
      </c>
      <c r="H26" s="213" t="s">
        <v>9</v>
      </c>
      <c r="I26" s="245">
        <v>146</v>
      </c>
      <c r="J26" s="245">
        <v>10</v>
      </c>
      <c r="K26" s="213" t="s">
        <v>9</v>
      </c>
      <c r="L26" s="213" t="s">
        <v>9</v>
      </c>
      <c r="M26" s="246">
        <v>156</v>
      </c>
      <c r="N26" s="245"/>
    </row>
    <row r="27" spans="1:14" ht="15" customHeight="1">
      <c r="A27" s="239"/>
      <c r="B27" s="248" t="s">
        <v>90</v>
      </c>
      <c r="C27" s="244"/>
      <c r="D27" s="245">
        <v>99</v>
      </c>
      <c r="E27" s="213" t="s">
        <v>9</v>
      </c>
      <c r="F27" s="245">
        <v>99</v>
      </c>
      <c r="G27" s="245">
        <v>93</v>
      </c>
      <c r="H27" s="213" t="s">
        <v>9</v>
      </c>
      <c r="I27" s="245">
        <v>93</v>
      </c>
      <c r="J27" s="245">
        <v>6</v>
      </c>
      <c r="K27" s="213" t="s">
        <v>9</v>
      </c>
      <c r="L27" s="213" t="s">
        <v>9</v>
      </c>
      <c r="M27" s="246">
        <v>99</v>
      </c>
      <c r="N27" s="245"/>
    </row>
    <row r="28" spans="1:14" ht="4.5" customHeight="1" thickBot="1">
      <c r="A28" s="250"/>
      <c r="B28" s="251"/>
      <c r="C28" s="252"/>
      <c r="D28" s="253"/>
      <c r="E28" s="254"/>
      <c r="F28" s="254"/>
      <c r="G28" s="254"/>
      <c r="H28" s="254"/>
      <c r="I28" s="254"/>
      <c r="J28" s="254"/>
      <c r="K28" s="254"/>
      <c r="L28" s="254"/>
      <c r="M28" s="254"/>
      <c r="N28" s="254"/>
    </row>
    <row r="29" spans="1:13" ht="11.25">
      <c r="A29" s="181"/>
      <c r="B29" s="183"/>
      <c r="C29" s="184"/>
      <c r="D29" s="255"/>
      <c r="E29" s="186"/>
      <c r="F29" s="186"/>
      <c r="G29" s="186"/>
      <c r="H29" s="186"/>
      <c r="I29" s="186"/>
      <c r="J29" s="186"/>
      <c r="K29" s="186"/>
      <c r="L29" s="186"/>
      <c r="M29" s="186"/>
    </row>
    <row r="30" spans="1:13" ht="8.25" customHeight="1">
      <c r="A30" s="181"/>
      <c r="B30" s="182"/>
      <c r="C30" s="181"/>
      <c r="D30" s="256"/>
      <c r="E30" s="186"/>
      <c r="F30" s="186"/>
      <c r="G30" s="186"/>
      <c r="H30" s="186"/>
      <c r="I30" s="186"/>
      <c r="J30" s="186"/>
      <c r="K30" s="186"/>
      <c r="L30" s="186"/>
      <c r="M30" s="186"/>
    </row>
    <row r="31" spans="1:13" ht="8.25" customHeight="1">
      <c r="A31" s="181"/>
      <c r="B31" s="182"/>
      <c r="C31" s="181"/>
      <c r="D31" s="256"/>
      <c r="E31" s="186"/>
      <c r="F31" s="186"/>
      <c r="G31" s="186"/>
      <c r="H31" s="186"/>
      <c r="I31" s="186"/>
      <c r="J31" s="186"/>
      <c r="K31" s="186"/>
      <c r="L31" s="186"/>
      <c r="M31" s="186"/>
    </row>
    <row r="32" spans="1:14" ht="14.25">
      <c r="A32" s="505" t="s">
        <v>221</v>
      </c>
      <c r="B32" s="505"/>
      <c r="C32" s="505"/>
      <c r="D32" s="505"/>
      <c r="E32" s="505"/>
      <c r="F32" s="505"/>
      <c r="G32" s="505"/>
      <c r="H32" s="505"/>
      <c r="I32" s="505"/>
      <c r="J32" s="505"/>
      <c r="K32" s="505"/>
      <c r="L32" s="505"/>
      <c r="M32" s="505"/>
      <c r="N32" s="505"/>
    </row>
    <row r="33" spans="1:14" ht="5.25" customHeight="1">
      <c r="A33" s="203"/>
      <c r="B33" s="203"/>
      <c r="C33" s="203"/>
      <c r="D33" s="203"/>
      <c r="E33" s="203"/>
      <c r="F33" s="203"/>
      <c r="G33" s="203"/>
      <c r="H33" s="203"/>
      <c r="I33" s="203"/>
      <c r="J33" s="203"/>
      <c r="K33" s="203"/>
      <c r="L33" s="203"/>
      <c r="M33" s="231"/>
      <c r="N33" s="231"/>
    </row>
    <row r="34" spans="1:13" ht="11.25">
      <c r="A34" s="181"/>
      <c r="B34" s="182"/>
      <c r="C34" s="181"/>
      <c r="D34" s="256"/>
      <c r="E34" s="186"/>
      <c r="F34" s="186"/>
      <c r="G34" s="186"/>
      <c r="H34" s="186"/>
      <c r="I34" s="186"/>
      <c r="J34" s="186"/>
      <c r="K34" s="186"/>
      <c r="L34" s="186"/>
      <c r="M34" s="186"/>
    </row>
    <row r="35" spans="1:13" ht="4.5" customHeight="1" thickBot="1">
      <c r="A35" s="181"/>
      <c r="B35" s="176"/>
      <c r="C35" s="175"/>
      <c r="D35" s="257"/>
      <c r="E35" s="186"/>
      <c r="F35" s="186"/>
      <c r="G35" s="186"/>
      <c r="H35" s="186"/>
      <c r="I35" s="186"/>
      <c r="J35" s="186"/>
      <c r="K35" s="186"/>
      <c r="L35" s="186"/>
      <c r="M35" s="186"/>
    </row>
    <row r="36" spans="1:14" ht="15" customHeight="1">
      <c r="A36" s="506" t="s">
        <v>205</v>
      </c>
      <c r="B36" s="506"/>
      <c r="C36" s="234"/>
      <c r="D36" s="472" t="s">
        <v>222</v>
      </c>
      <c r="E36" s="473"/>
      <c r="F36" s="473"/>
      <c r="G36" s="473"/>
      <c r="H36" s="473"/>
      <c r="I36" s="473"/>
      <c r="J36" s="473"/>
      <c r="K36" s="473"/>
      <c r="L36" s="473"/>
      <c r="M36" s="467"/>
      <c r="N36" s="509" t="s">
        <v>223</v>
      </c>
    </row>
    <row r="37" spans="1:14" ht="15" customHeight="1">
      <c r="A37" s="507"/>
      <c r="B37" s="507"/>
      <c r="C37" s="235"/>
      <c r="D37" s="491" t="s">
        <v>224</v>
      </c>
      <c r="E37" s="492"/>
      <c r="F37" s="493"/>
      <c r="G37" s="502" t="s">
        <v>94</v>
      </c>
      <c r="H37" s="502"/>
      <c r="I37" s="502"/>
      <c r="J37" s="502"/>
      <c r="K37" s="503" t="s">
        <v>225</v>
      </c>
      <c r="L37" s="477" t="s">
        <v>226</v>
      </c>
      <c r="M37" s="477" t="s">
        <v>227</v>
      </c>
      <c r="N37" s="489"/>
    </row>
    <row r="38" spans="1:14" ht="15" customHeight="1">
      <c r="A38" s="507"/>
      <c r="B38" s="507"/>
      <c r="C38" s="235"/>
      <c r="D38" s="485" t="s">
        <v>96</v>
      </c>
      <c r="E38" s="485" t="s">
        <v>97</v>
      </c>
      <c r="F38" s="485" t="s">
        <v>98</v>
      </c>
      <c r="G38" s="485" t="s">
        <v>96</v>
      </c>
      <c r="H38" s="485" t="s">
        <v>99</v>
      </c>
      <c r="I38" s="485" t="s">
        <v>228</v>
      </c>
      <c r="J38" s="485" t="s">
        <v>198</v>
      </c>
      <c r="K38" s="483"/>
      <c r="L38" s="501"/>
      <c r="M38" s="501"/>
      <c r="N38" s="489"/>
    </row>
    <row r="39" spans="1:14" ht="15" customHeight="1">
      <c r="A39" s="507"/>
      <c r="B39" s="507"/>
      <c r="C39" s="235"/>
      <c r="D39" s="481"/>
      <c r="E39" s="481"/>
      <c r="F39" s="481"/>
      <c r="G39" s="481"/>
      <c r="H39" s="481"/>
      <c r="I39" s="481"/>
      <c r="J39" s="481"/>
      <c r="K39" s="483"/>
      <c r="L39" s="501"/>
      <c r="M39" s="501"/>
      <c r="N39" s="489"/>
    </row>
    <row r="40" spans="1:14" ht="15" customHeight="1">
      <c r="A40" s="508"/>
      <c r="B40" s="508"/>
      <c r="C40" s="237"/>
      <c r="D40" s="482"/>
      <c r="E40" s="482"/>
      <c r="F40" s="482"/>
      <c r="G40" s="482"/>
      <c r="H40" s="482"/>
      <c r="I40" s="482"/>
      <c r="J40" s="482"/>
      <c r="K40" s="484"/>
      <c r="L40" s="478"/>
      <c r="M40" s="478"/>
      <c r="N40" s="490"/>
    </row>
    <row r="41" spans="1:14" ht="4.5" customHeight="1">
      <c r="A41" s="239"/>
      <c r="B41" s="240"/>
      <c r="C41" s="241"/>
      <c r="D41" s="243"/>
      <c r="E41" s="242"/>
      <c r="F41" s="242"/>
      <c r="G41" s="242"/>
      <c r="H41" s="242"/>
      <c r="I41" s="242"/>
      <c r="J41" s="242"/>
      <c r="K41" s="242"/>
      <c r="L41" s="242"/>
      <c r="M41" s="242"/>
      <c r="N41" s="243"/>
    </row>
    <row r="42" spans="1:15" ht="15" customHeight="1">
      <c r="A42" s="504" t="s">
        <v>464</v>
      </c>
      <c r="B42" s="504"/>
      <c r="C42" s="244"/>
      <c r="D42" s="245">
        <v>3021</v>
      </c>
      <c r="E42" s="245">
        <v>346</v>
      </c>
      <c r="F42" s="245">
        <v>2675</v>
      </c>
      <c r="G42" s="245">
        <v>335</v>
      </c>
      <c r="H42" s="245">
        <v>198</v>
      </c>
      <c r="I42" s="245">
        <v>63</v>
      </c>
      <c r="J42" s="245">
        <v>74</v>
      </c>
      <c r="K42" s="245">
        <v>5</v>
      </c>
      <c r="L42" s="245">
        <v>479</v>
      </c>
      <c r="M42" s="245">
        <v>564</v>
      </c>
      <c r="N42" s="245">
        <v>73</v>
      </c>
      <c r="O42" s="205"/>
    </row>
    <row r="43" spans="1:15" ht="15" customHeight="1">
      <c r="A43" s="504" t="s">
        <v>426</v>
      </c>
      <c r="B43" s="504"/>
      <c r="C43" s="244"/>
      <c r="D43" s="245">
        <v>2872</v>
      </c>
      <c r="E43" s="245">
        <v>385</v>
      </c>
      <c r="F43" s="245">
        <v>2487</v>
      </c>
      <c r="G43" s="245">
        <v>392</v>
      </c>
      <c r="H43" s="245">
        <v>230</v>
      </c>
      <c r="I43" s="245">
        <v>85</v>
      </c>
      <c r="J43" s="245">
        <v>77</v>
      </c>
      <c r="K43" s="245">
        <v>1</v>
      </c>
      <c r="L43" s="245">
        <v>416</v>
      </c>
      <c r="M43" s="245">
        <v>479</v>
      </c>
      <c r="N43" s="345">
        <v>103</v>
      </c>
      <c r="O43" s="205"/>
    </row>
    <row r="44" spans="1:14" ht="15" customHeight="1">
      <c r="A44" s="504" t="s">
        <v>467</v>
      </c>
      <c r="B44" s="504"/>
      <c r="C44" s="244"/>
      <c r="D44" s="245">
        <v>2899</v>
      </c>
      <c r="E44" s="245">
        <v>426</v>
      </c>
      <c r="F44" s="245">
        <v>2473</v>
      </c>
      <c r="G44" s="245">
        <v>403</v>
      </c>
      <c r="H44" s="245">
        <v>223</v>
      </c>
      <c r="I44" s="245">
        <v>116</v>
      </c>
      <c r="J44" s="245">
        <v>64</v>
      </c>
      <c r="K44" s="245">
        <v>5</v>
      </c>
      <c r="L44" s="245">
        <v>391</v>
      </c>
      <c r="M44" s="245">
        <v>361</v>
      </c>
      <c r="N44" s="345">
        <v>72</v>
      </c>
    </row>
    <row r="45" spans="1:15" ht="15" customHeight="1">
      <c r="A45" s="239"/>
      <c r="B45" s="248"/>
      <c r="C45" s="249"/>
      <c r="D45" s="245"/>
      <c r="E45" s="245"/>
      <c r="F45" s="245"/>
      <c r="G45" s="245"/>
      <c r="H45" s="245"/>
      <c r="I45" s="245"/>
      <c r="J45" s="245"/>
      <c r="K45" s="245"/>
      <c r="L45" s="245"/>
      <c r="M45" s="245"/>
      <c r="N45" s="245"/>
      <c r="O45" s="205"/>
    </row>
    <row r="46" spans="1:14" ht="15" customHeight="1">
      <c r="A46" s="239" t="s">
        <v>229</v>
      </c>
      <c r="B46" s="239"/>
      <c r="C46" s="244"/>
      <c r="D46" s="245">
        <v>415</v>
      </c>
      <c r="E46" s="245">
        <v>415</v>
      </c>
      <c r="F46" s="246" t="s">
        <v>9</v>
      </c>
      <c r="G46" s="245">
        <v>123</v>
      </c>
      <c r="H46" s="245">
        <v>37</v>
      </c>
      <c r="I46" s="245">
        <v>39</v>
      </c>
      <c r="J46" s="245">
        <v>47</v>
      </c>
      <c r="K46" s="245">
        <v>3</v>
      </c>
      <c r="L46" s="245">
        <v>214</v>
      </c>
      <c r="M46" s="245">
        <v>361</v>
      </c>
      <c r="N46" s="345">
        <v>28</v>
      </c>
    </row>
    <row r="47" spans="1:14" ht="15" customHeight="1">
      <c r="A47" s="239"/>
      <c r="B47" s="248" t="s">
        <v>86</v>
      </c>
      <c r="C47" s="244"/>
      <c r="D47" s="245">
        <v>172</v>
      </c>
      <c r="E47" s="245">
        <v>172</v>
      </c>
      <c r="F47" s="246" t="s">
        <v>9</v>
      </c>
      <c r="G47" s="245">
        <v>75</v>
      </c>
      <c r="H47" s="245">
        <v>23</v>
      </c>
      <c r="I47" s="245">
        <v>17</v>
      </c>
      <c r="J47" s="246">
        <v>35</v>
      </c>
      <c r="K47" s="245">
        <v>1</v>
      </c>
      <c r="L47" s="245">
        <v>133</v>
      </c>
      <c r="M47" s="245">
        <v>184</v>
      </c>
      <c r="N47" s="345">
        <v>19</v>
      </c>
    </row>
    <row r="48" spans="1:14" ht="15" customHeight="1">
      <c r="A48" s="239"/>
      <c r="B48" s="248" t="s">
        <v>87</v>
      </c>
      <c r="C48" s="244"/>
      <c r="D48" s="245">
        <v>175</v>
      </c>
      <c r="E48" s="245">
        <v>175</v>
      </c>
      <c r="F48" s="246" t="s">
        <v>9</v>
      </c>
      <c r="G48" s="245">
        <v>26</v>
      </c>
      <c r="H48" s="245">
        <v>3</v>
      </c>
      <c r="I48" s="245">
        <v>17</v>
      </c>
      <c r="J48" s="246">
        <v>6</v>
      </c>
      <c r="K48" s="245">
        <v>1</v>
      </c>
      <c r="L48" s="245">
        <v>53</v>
      </c>
      <c r="M48" s="245">
        <v>127</v>
      </c>
      <c r="N48" s="345">
        <v>9</v>
      </c>
    </row>
    <row r="49" spans="1:14" ht="15" customHeight="1">
      <c r="A49" s="239"/>
      <c r="B49" s="248" t="s">
        <v>88</v>
      </c>
      <c r="C49" s="249"/>
      <c r="D49" s="245">
        <v>30</v>
      </c>
      <c r="E49" s="245">
        <v>30</v>
      </c>
      <c r="F49" s="246" t="s">
        <v>9</v>
      </c>
      <c r="G49" s="246">
        <v>14</v>
      </c>
      <c r="H49" s="246">
        <v>7</v>
      </c>
      <c r="I49" s="245">
        <v>3</v>
      </c>
      <c r="J49" s="246">
        <v>4</v>
      </c>
      <c r="K49" s="245">
        <v>1</v>
      </c>
      <c r="L49" s="245">
        <v>25</v>
      </c>
      <c r="M49" s="246">
        <v>37</v>
      </c>
      <c r="N49" s="213" t="s">
        <v>9</v>
      </c>
    </row>
    <row r="50" spans="1:14" ht="15" customHeight="1">
      <c r="A50" s="239"/>
      <c r="B50" s="248" t="s">
        <v>89</v>
      </c>
      <c r="C50" s="244"/>
      <c r="D50" s="245">
        <v>25</v>
      </c>
      <c r="E50" s="245">
        <v>25</v>
      </c>
      <c r="F50" s="246" t="s">
        <v>9</v>
      </c>
      <c r="G50" s="246">
        <v>6</v>
      </c>
      <c r="H50" s="246">
        <v>2</v>
      </c>
      <c r="I50" s="246">
        <v>2</v>
      </c>
      <c r="J50" s="246">
        <v>2</v>
      </c>
      <c r="K50" s="213" t="s">
        <v>9</v>
      </c>
      <c r="L50" s="245">
        <v>1</v>
      </c>
      <c r="M50" s="246">
        <v>6</v>
      </c>
      <c r="N50" s="213" t="s">
        <v>9</v>
      </c>
    </row>
    <row r="51" spans="1:14" ht="15" customHeight="1">
      <c r="A51" s="239"/>
      <c r="B51" s="248" t="s">
        <v>90</v>
      </c>
      <c r="C51" s="249"/>
      <c r="D51" s="245">
        <v>13</v>
      </c>
      <c r="E51" s="245">
        <v>13</v>
      </c>
      <c r="F51" s="246" t="s">
        <v>9</v>
      </c>
      <c r="G51" s="246">
        <v>2</v>
      </c>
      <c r="H51" s="246">
        <v>2</v>
      </c>
      <c r="I51" s="246" t="s">
        <v>9</v>
      </c>
      <c r="J51" s="246" t="s">
        <v>9</v>
      </c>
      <c r="K51" s="245" t="s">
        <v>9</v>
      </c>
      <c r="L51" s="245">
        <v>2</v>
      </c>
      <c r="M51" s="245">
        <v>7</v>
      </c>
      <c r="N51" s="213" t="s">
        <v>9</v>
      </c>
    </row>
    <row r="52" spans="1:15" ht="15" customHeight="1">
      <c r="A52" s="239"/>
      <c r="B52" s="248"/>
      <c r="C52" s="244"/>
      <c r="D52" s="245"/>
      <c r="E52" s="245"/>
      <c r="F52" s="246"/>
      <c r="G52" s="245"/>
      <c r="H52" s="246"/>
      <c r="I52" s="246"/>
      <c r="J52" s="245"/>
      <c r="K52" s="246"/>
      <c r="L52" s="245"/>
      <c r="M52" s="246"/>
      <c r="N52" s="245"/>
      <c r="O52" s="205"/>
    </row>
    <row r="53" spans="1:14" ht="15" customHeight="1">
      <c r="A53" s="239" t="s">
        <v>230</v>
      </c>
      <c r="B53" s="239"/>
      <c r="C53" s="244"/>
      <c r="D53" s="245">
        <v>2484</v>
      </c>
      <c r="E53" s="245">
        <v>11</v>
      </c>
      <c r="F53" s="245">
        <v>2473</v>
      </c>
      <c r="G53" s="245">
        <v>280</v>
      </c>
      <c r="H53" s="245">
        <v>186</v>
      </c>
      <c r="I53" s="245">
        <v>77</v>
      </c>
      <c r="J53" s="245">
        <v>17</v>
      </c>
      <c r="K53" s="245">
        <v>2</v>
      </c>
      <c r="L53" s="246">
        <v>177</v>
      </c>
      <c r="M53" s="213" t="s">
        <v>9</v>
      </c>
      <c r="N53" s="345">
        <v>44</v>
      </c>
    </row>
    <row r="54" spans="1:14" ht="15" customHeight="1">
      <c r="A54" s="239"/>
      <c r="B54" s="248" t="s">
        <v>92</v>
      </c>
      <c r="C54" s="244"/>
      <c r="D54" s="245">
        <v>544</v>
      </c>
      <c r="E54" s="246">
        <v>3</v>
      </c>
      <c r="F54" s="245">
        <v>541</v>
      </c>
      <c r="G54" s="245">
        <v>186</v>
      </c>
      <c r="H54" s="245">
        <v>134</v>
      </c>
      <c r="I54" s="245">
        <v>42</v>
      </c>
      <c r="J54" s="246">
        <v>10</v>
      </c>
      <c r="K54" s="245">
        <v>2</v>
      </c>
      <c r="L54" s="246">
        <v>41</v>
      </c>
      <c r="M54" s="213" t="s">
        <v>9</v>
      </c>
      <c r="N54" s="345">
        <v>19</v>
      </c>
    </row>
    <row r="55" spans="1:14" ht="15" customHeight="1">
      <c r="A55" s="239"/>
      <c r="B55" s="248" t="s">
        <v>87</v>
      </c>
      <c r="C55" s="249"/>
      <c r="D55" s="245">
        <v>1519</v>
      </c>
      <c r="E55" s="246">
        <v>7</v>
      </c>
      <c r="F55" s="245">
        <v>1512</v>
      </c>
      <c r="G55" s="245">
        <v>45</v>
      </c>
      <c r="H55" s="245">
        <v>15</v>
      </c>
      <c r="I55" s="245">
        <v>26</v>
      </c>
      <c r="J55" s="245">
        <v>4</v>
      </c>
      <c r="K55" s="213" t="s">
        <v>9</v>
      </c>
      <c r="L55" s="246">
        <v>102</v>
      </c>
      <c r="M55" s="213" t="s">
        <v>9</v>
      </c>
      <c r="N55" s="345">
        <v>24</v>
      </c>
    </row>
    <row r="56" spans="1:14" ht="15" customHeight="1">
      <c r="A56" s="239"/>
      <c r="B56" s="248" t="s">
        <v>88</v>
      </c>
      <c r="C56" s="244"/>
      <c r="D56" s="245">
        <v>208</v>
      </c>
      <c r="E56" s="245" t="s">
        <v>9</v>
      </c>
      <c r="F56" s="245">
        <v>208</v>
      </c>
      <c r="G56" s="245">
        <v>26</v>
      </c>
      <c r="H56" s="246">
        <v>21</v>
      </c>
      <c r="I56" s="246">
        <v>4</v>
      </c>
      <c r="J56" s="246">
        <v>1</v>
      </c>
      <c r="K56" s="213" t="s">
        <v>9</v>
      </c>
      <c r="L56" s="246">
        <v>15</v>
      </c>
      <c r="M56" s="213" t="s">
        <v>9</v>
      </c>
      <c r="N56" s="345">
        <v>1</v>
      </c>
    </row>
    <row r="57" spans="1:14" ht="15" customHeight="1">
      <c r="A57" s="239"/>
      <c r="B57" s="248" t="s">
        <v>89</v>
      </c>
      <c r="C57" s="244"/>
      <c r="D57" s="245">
        <v>137</v>
      </c>
      <c r="E57" s="246">
        <v>1</v>
      </c>
      <c r="F57" s="245">
        <v>136</v>
      </c>
      <c r="G57" s="245">
        <v>13</v>
      </c>
      <c r="H57" s="246">
        <v>7</v>
      </c>
      <c r="I57" s="246">
        <v>4</v>
      </c>
      <c r="J57" s="246">
        <v>2</v>
      </c>
      <c r="K57" s="213" t="s">
        <v>9</v>
      </c>
      <c r="L57" s="246">
        <v>6</v>
      </c>
      <c r="M57" s="213" t="s">
        <v>9</v>
      </c>
      <c r="N57" s="345" t="s">
        <v>9</v>
      </c>
    </row>
    <row r="58" spans="1:14" ht="15" customHeight="1">
      <c r="A58" s="239"/>
      <c r="B58" s="248" t="s">
        <v>90</v>
      </c>
      <c r="C58" s="244"/>
      <c r="D58" s="245">
        <v>76</v>
      </c>
      <c r="E58" s="213" t="s">
        <v>9</v>
      </c>
      <c r="F58" s="245">
        <v>76</v>
      </c>
      <c r="G58" s="245">
        <v>10</v>
      </c>
      <c r="H58" s="246">
        <v>9</v>
      </c>
      <c r="I58" s="246">
        <v>1</v>
      </c>
      <c r="J58" s="213" t="s">
        <v>9</v>
      </c>
      <c r="K58" s="213" t="s">
        <v>9</v>
      </c>
      <c r="L58" s="246">
        <v>13</v>
      </c>
      <c r="M58" s="213" t="s">
        <v>9</v>
      </c>
      <c r="N58" s="345" t="s">
        <v>9</v>
      </c>
    </row>
    <row r="59" spans="1:14" ht="4.5" customHeight="1" thickBot="1">
      <c r="A59" s="250"/>
      <c r="B59" s="251"/>
      <c r="C59" s="250"/>
      <c r="D59" s="253"/>
      <c r="E59" s="254"/>
      <c r="F59" s="254"/>
      <c r="G59" s="254"/>
      <c r="H59" s="254"/>
      <c r="I59" s="254"/>
      <c r="J59" s="254"/>
      <c r="K59" s="254"/>
      <c r="L59" s="254"/>
      <c r="M59" s="254"/>
      <c r="N59" s="254"/>
    </row>
    <row r="60" spans="1:14" ht="4.5" customHeight="1">
      <c r="A60" s="184"/>
      <c r="B60" s="183"/>
      <c r="C60" s="184"/>
      <c r="D60" s="185"/>
      <c r="E60" s="185"/>
      <c r="F60" s="185"/>
      <c r="G60" s="185"/>
      <c r="H60" s="185"/>
      <c r="I60" s="185"/>
      <c r="J60" s="185"/>
      <c r="K60" s="185"/>
      <c r="L60" s="185"/>
      <c r="M60" s="185"/>
      <c r="N60" s="150"/>
    </row>
    <row r="61" spans="1:12" ht="12" customHeight="1">
      <c r="A61" s="258" t="s">
        <v>231</v>
      </c>
      <c r="B61" s="259"/>
      <c r="C61" s="259"/>
      <c r="D61" s="259"/>
      <c r="F61" s="259"/>
      <c r="G61" s="259"/>
      <c r="H61" s="259"/>
      <c r="I61" s="259"/>
      <c r="J61" s="259"/>
      <c r="K61" s="259"/>
      <c r="L61" s="259"/>
    </row>
    <row r="62" spans="1:12" ht="11.25">
      <c r="A62" s="258" t="s">
        <v>232</v>
      </c>
      <c r="B62" s="259"/>
      <c r="C62" s="259"/>
      <c r="D62" s="259"/>
      <c r="F62" s="259"/>
      <c r="G62" s="259"/>
      <c r="H62" s="259"/>
      <c r="I62" s="259"/>
      <c r="J62" s="259"/>
      <c r="K62" s="259"/>
      <c r="L62" s="259"/>
    </row>
    <row r="63" spans="1:12" ht="11.25">
      <c r="A63" s="258" t="s">
        <v>233</v>
      </c>
      <c r="B63" s="259"/>
      <c r="C63" s="259"/>
      <c r="D63" s="259"/>
      <c r="F63" s="259"/>
      <c r="G63" s="259"/>
      <c r="H63" s="259"/>
      <c r="I63" s="259"/>
      <c r="J63" s="259"/>
      <c r="K63" s="259"/>
      <c r="L63" s="259"/>
    </row>
    <row r="64" ht="11.25">
      <c r="A64" s="229" t="s">
        <v>421</v>
      </c>
    </row>
    <row r="66" ht="11.25">
      <c r="M66" s="152"/>
    </row>
    <row r="67" ht="11.25">
      <c r="M67" s="152"/>
    </row>
  </sheetData>
  <sheetProtection/>
  <mergeCells count="38">
    <mergeCell ref="A1:N1"/>
    <mergeCell ref="A5:B9"/>
    <mergeCell ref="D5:L5"/>
    <mergeCell ref="M5:N5"/>
    <mergeCell ref="D6:D9"/>
    <mergeCell ref="E6:E9"/>
    <mergeCell ref="F6:L6"/>
    <mergeCell ref="M6:M9"/>
    <mergeCell ref="A36:B40"/>
    <mergeCell ref="D36:M36"/>
    <mergeCell ref="N36:N40"/>
    <mergeCell ref="D37:F37"/>
    <mergeCell ref="J7:J9"/>
    <mergeCell ref="K7:K9"/>
    <mergeCell ref="L7:L9"/>
    <mergeCell ref="G8:G9"/>
    <mergeCell ref="H8:H9"/>
    <mergeCell ref="I8:I9"/>
    <mergeCell ref="A12:B12"/>
    <mergeCell ref="A43:B43"/>
    <mergeCell ref="A42:B42"/>
    <mergeCell ref="A44:B44"/>
    <mergeCell ref="F7:F9"/>
    <mergeCell ref="G7:I7"/>
    <mergeCell ref="H38:H40"/>
    <mergeCell ref="A11:B11"/>
    <mergeCell ref="A13:B13"/>
    <mergeCell ref="A32:N32"/>
    <mergeCell ref="L37:L40"/>
    <mergeCell ref="M37:M40"/>
    <mergeCell ref="D38:D40"/>
    <mergeCell ref="E38:E40"/>
    <mergeCell ref="F38:F40"/>
    <mergeCell ref="G38:G40"/>
    <mergeCell ref="G37:J37"/>
    <mergeCell ref="K37:K40"/>
    <mergeCell ref="I38:I40"/>
    <mergeCell ref="J38:J40"/>
  </mergeCells>
  <printOptions horizontalCentered="1"/>
  <pageMargins left="0.5905511811023623" right="0.5905511811023623" top="0.5118110236220472" bottom="0.3937007874015748" header="0.31496062992125984" footer="0.5118110236220472"/>
  <pageSetup firstPageNumber="14" useFirstPageNumber="1" horizontalDpi="600" verticalDpi="600" orientation="portrait" pageOrder="overThenDown" paperSize="9" scale="98" r:id="rId1"/>
  <headerFooter scaleWithDoc="0" alignWithMargins="0">
    <oddHeader>&amp;R&amp;"+,標準"&amp;9 26　司法･警察</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チェック済</dc:description>
  <cp:lastModifiedBy>新屋幸一</cp:lastModifiedBy>
  <cp:lastPrinted>2019-01-28T04:25:13Z</cp:lastPrinted>
  <dcterms:created xsi:type="dcterms:W3CDTF">2001-06-13T04:36:27Z</dcterms:created>
  <dcterms:modified xsi:type="dcterms:W3CDTF">2019-03-13T05:55:44Z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