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504" windowWidth="16164" windowHeight="3420" activeTab="0"/>
  </bookViews>
  <sheets>
    <sheet name="21_06" sheetId="1" r:id="rId1"/>
  </sheets>
  <definedNames>
    <definedName name="_xlnm.Print_Area" localSheetId="0">'21_06'!$A$1:$U$58</definedName>
  </definedNames>
  <calcPr fullCalcOnLoad="1"/>
</workbook>
</file>

<file path=xl/sharedStrings.xml><?xml version="1.0" encoding="utf-8"?>
<sst xmlns="http://schemas.openxmlformats.org/spreadsheetml/2006/main" count="181" uniqueCount="73">
  <si>
    <t>単位：千円</t>
  </si>
  <si>
    <t>市町村計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</si>
  <si>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</si>
  <si>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</si>
  <si>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</si>
  <si>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</si>
  <si>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</si>
  <si>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</si>
  <si>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</si>
  <si>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</si>
  <si>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</si>
  <si>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</si>
  <si>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</si>
  <si>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</si>
  <si>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</si>
  <si>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</si>
  <si>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</si>
  <si>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</si>
  <si>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</si>
  <si>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</si>
  <si>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</si>
  <si>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</si>
  <si>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</si>
  <si>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</si>
  <si>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</si>
  <si>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</si>
  <si>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</si>
  <si>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</si>
  <si>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</si>
  <si>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</si>
  <si>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</si>
  <si>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</si>
  <si>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</si>
  <si>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</si>
  <si>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</si>
  <si>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</si>
  <si>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</si>
  <si>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</si>
  <si>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</si>
  <si>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</si>
  <si>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</si>
  <si>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</si>
  <si>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</si>
  <si>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市町村</t>
  </si>
  <si>
    <t>6 農林水産業費</t>
  </si>
  <si>
    <t>11 災害復旧費</t>
  </si>
  <si>
    <t>14 前年度繰上充用金</t>
  </si>
  <si>
    <t>一組等計</t>
  </si>
  <si>
    <t>（つづき）</t>
  </si>
  <si>
    <t>目的別歳出の状況</t>
  </si>
  <si>
    <t>市町村</t>
  </si>
  <si>
    <t>1 議会費</t>
  </si>
  <si>
    <t>2 総務費</t>
  </si>
  <si>
    <t>3 民生費</t>
  </si>
  <si>
    <t>4 衛生費</t>
  </si>
  <si>
    <t>5 労働費</t>
  </si>
  <si>
    <t>7 商工費</t>
  </si>
  <si>
    <t>8 土木費</t>
  </si>
  <si>
    <t>9 消防費</t>
  </si>
  <si>
    <t>10 教育費</t>
  </si>
  <si>
    <t>12 公債費</t>
  </si>
  <si>
    <t>13 諸支出金</t>
  </si>
  <si>
    <t>都市計</t>
  </si>
  <si>
    <t>町村計</t>
  </si>
  <si>
    <t>資料：県企画部市町村課「市町村行財政概況」</t>
  </si>
  <si>
    <t>注：一組等（一部事務組合等）計とは、一部事務組合、広域連合、協議会の合計である。</t>
  </si>
  <si>
    <t>-</t>
  </si>
  <si>
    <t>-</t>
  </si>
  <si>
    <t>21－６　市町村別普通会計歳出決算額</t>
  </si>
  <si>
    <t>合計</t>
  </si>
  <si>
    <t>平成24年度</t>
  </si>
  <si>
    <t>平成25年度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</si>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</sst>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&quot; &quot;##0"/>
    <numFmt numFmtId="177" formatCode="[Blue]#,##0;[Red]\-#,##0;[White]&quot;OK!&quot;"/>
    <numFmt numFmtId="178" formatCode="[Blue]&quot;*&quot;;[Red]&quot;*&quot;;[White]&quot;&quot;"/>
    <numFmt numFmtId="179" formatCode="#\ ###\ ##0;&quot;△&quot;#\ ###\ ###;&quot;－ &quot;"/>
    <numFmt numFmtId="180" formatCode="0.0;&quot;△&quot;0.0"/>
    <numFmt numFmtId="181" formatCode="[Red]#,##0;[Red]\-#,##0;[White]&quot;OK!&quot;"/>
    <numFmt numFmtId="182" formatCode="[Blue]&quot;＊&quot;;[Red]&quot;＊&quot;;[White]&quot;OK!&quot;"/>
    <numFmt numFmtId="183" formatCode="#&quot; &quot;###&quot; &quot;##0;&quot;    －&quot;;0"/>
    <numFmt numFmtId="184" formatCode="##0.0;&quot;△&quot;##"/>
    <numFmt numFmtId="185" formatCode="##0.0;&quot;△&quot;##0.0;0.0"/>
    <numFmt numFmtId="186" formatCode="###\ ###\ ##0;&quot;△&quot;###\ ###\ ##0;&quot;－ &quot;"/>
    <numFmt numFmtId="187" formatCode="[Red]&quot;#&quot;;[Red]&quot;#&quot;;[White]&quot;&quot;"/>
    <numFmt numFmtId="188" formatCode="[Blue]&quot;#&quot;;[Red]&quot;#&quot;;[White]&quot;&quot;"/>
    <numFmt numFmtId="189" formatCode="#&quot; &quot;##0"/>
    <numFmt numFmtId="190" formatCode="[Red]#,##0;[Red]&quot;△&quot;#,##0;[White]&quot;OK!&quot;"/>
    <numFmt numFmtId="191" formatCode="[Blue]&quot;*&quot;;[Red]&quot;*&quot;;[White]&quot;OK!&quot;"/>
    <numFmt numFmtId="192" formatCode="_ * #,##0.0_ ;_ * &quot;△&quot;#,##0.0_ ;_ * &quot;-&quot;_ ;_ @_ "/>
    <numFmt numFmtId="193" formatCode="#,##0\ ;;&quot;- &quot;"/>
    <numFmt numFmtId="194" formatCode="#,##0;&quot;△ &quot;#,##0"/>
  </numFmts>
  <fonts count="46">
    <font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38" fontId="3" fillId="0" borderId="10" xfId="49" applyFont="1" applyFill="1" applyBorder="1" applyAlignment="1">
      <alignment horizontal="distributed"/>
    </xf>
    <xf numFmtId="38" fontId="3" fillId="0" borderId="0" xfId="49" applyFont="1" applyFill="1" applyBorder="1" applyAlignment="1">
      <alignment horizontal="distributed"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distributed"/>
      <protection/>
    </xf>
    <xf numFmtId="178" fontId="3" fillId="0" borderId="0" xfId="63" applyNumberFormat="1" applyFont="1" applyFill="1" applyBorder="1" applyAlignment="1">
      <alignment horizontal="distributed"/>
      <protection/>
    </xf>
    <xf numFmtId="38" fontId="3" fillId="0" borderId="0" xfId="49" applyFont="1" applyFill="1" applyBorder="1" applyAlignment="1" quotePrefix="1">
      <alignment horizontal="distributed"/>
    </xf>
    <xf numFmtId="182" fontId="3" fillId="0" borderId="0" xfId="63" applyNumberFormat="1" applyFont="1" applyFill="1" applyBorder="1" applyAlignment="1">
      <alignment horizontal="distributed"/>
      <protection/>
    </xf>
    <xf numFmtId="182" fontId="3" fillId="0" borderId="10" xfId="63" applyNumberFormat="1" applyFont="1" applyFill="1" applyBorder="1" applyAlignment="1">
      <alignment horizontal="distributed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3" xfId="63" applyFont="1" applyFill="1" applyBorder="1" applyAlignment="1" quotePrefix="1">
      <alignment horizontal="center" vertical="center"/>
      <protection/>
    </xf>
    <xf numFmtId="0" fontId="3" fillId="0" borderId="14" xfId="63" applyFont="1" applyFill="1" applyBorder="1" applyAlignment="1" quotePrefix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 quotePrefix="1">
      <alignment horizontal="center" vertical="center"/>
      <protection/>
    </xf>
    <xf numFmtId="0" fontId="3" fillId="0" borderId="18" xfId="63" applyFont="1" applyFill="1" applyBorder="1" applyAlignment="1" quotePrefix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38" fontId="3" fillId="0" borderId="0" xfId="49" applyFont="1" applyFill="1" applyBorder="1" applyAlignment="1">
      <alignment horizontal="distributed" vertical="center"/>
    </xf>
    <xf numFmtId="182" fontId="3" fillId="0" borderId="0" xfId="63" applyNumberFormat="1" applyFont="1" applyFill="1" applyBorder="1" applyAlignment="1">
      <alignment horizontal="distributed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3" fillId="0" borderId="0" xfId="63" applyFont="1" applyFill="1" applyAlignment="1">
      <alignment vertical="center"/>
      <protection/>
    </xf>
    <xf numFmtId="179" fontId="3" fillId="0" borderId="0" xfId="49" applyNumberFormat="1" applyFont="1" applyFill="1" applyBorder="1" applyAlignment="1">
      <alignment vertical="center" shrinkToFit="1"/>
    </xf>
    <xf numFmtId="0" fontId="10" fillId="0" borderId="0" xfId="63" applyFont="1" applyFill="1" applyAlignment="1">
      <alignment horizontal="center" vertical="center"/>
      <protection/>
    </xf>
    <xf numFmtId="0" fontId="10" fillId="0" borderId="0" xfId="63" applyFont="1" applyFill="1" applyBorder="1" applyAlignment="1" quotePrefix="1">
      <alignment horizontal="center" vertical="center"/>
      <protection/>
    </xf>
    <xf numFmtId="0" fontId="3" fillId="0" borderId="0" xfId="63" applyFont="1" applyFill="1" applyAlignment="1" quotePrefix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179" fontId="3" fillId="0" borderId="0" xfId="49" applyNumberFormat="1" applyFont="1" applyFill="1" applyBorder="1" applyAlignment="1">
      <alignment vertical="center"/>
    </xf>
    <xf numFmtId="0" fontId="3" fillId="0" borderId="20" xfId="63" applyNumberFormat="1" applyFont="1" applyFill="1" applyBorder="1" applyAlignment="1">
      <alignment horizontal="center" textRotation="255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8" fontId="3" fillId="0" borderId="0" xfId="49" applyFont="1" applyFill="1" applyBorder="1" applyAlignment="1" quotePrefix="1">
      <alignment horizontal="right"/>
    </xf>
    <xf numFmtId="38" fontId="3" fillId="0" borderId="0" xfId="49" applyFont="1" applyFill="1" applyBorder="1" applyAlignment="1">
      <alignment horizontal="right"/>
    </xf>
    <xf numFmtId="38" fontId="3" fillId="0" borderId="21" xfId="49" applyFont="1" applyFill="1" applyBorder="1" applyAlignment="1">
      <alignment horizontal="right"/>
    </xf>
    <xf numFmtId="38" fontId="3" fillId="0" borderId="21" xfId="49" applyFont="1" applyFill="1" applyBorder="1" applyAlignment="1">
      <alignment horizontal="right" shrinkToFit="1"/>
    </xf>
    <xf numFmtId="38" fontId="3" fillId="0" borderId="23" xfId="49" applyFont="1" applyFill="1" applyBorder="1" applyAlignment="1">
      <alignment horizontal="right"/>
    </xf>
    <xf numFmtId="0" fontId="3" fillId="0" borderId="24" xfId="63" applyFont="1" applyFill="1" applyBorder="1" applyAlignment="1">
      <alignment horizontal="center"/>
      <protection/>
    </xf>
    <xf numFmtId="38" fontId="3" fillId="0" borderId="24" xfId="49" applyFont="1" applyFill="1" applyBorder="1" applyAlignment="1">
      <alignment horizontal="right"/>
    </xf>
    <xf numFmtId="0" fontId="11" fillId="0" borderId="0" xfId="63" applyFont="1" applyFill="1" applyBorder="1" applyAlignment="1">
      <alignment horizontal="distributed" vertical="center"/>
      <protection/>
    </xf>
    <xf numFmtId="0" fontId="3" fillId="0" borderId="0" xfId="49" applyNumberFormat="1" applyFont="1" applyFill="1" applyBorder="1" applyAlignment="1">
      <alignment horizontal="center" vertical="center" shrinkToFit="1"/>
    </xf>
    <xf numFmtId="41" fontId="3" fillId="0" borderId="0" xfId="49" applyNumberFormat="1" applyFont="1" applyFill="1" applyBorder="1" applyAlignment="1">
      <alignment horizontal="right"/>
    </xf>
    <xf numFmtId="41" fontId="3" fillId="0" borderId="10" xfId="49" applyNumberFormat="1" applyFont="1" applyFill="1" applyBorder="1" applyAlignment="1">
      <alignment horizontal="right" shrinkToFit="1"/>
    </xf>
    <xf numFmtId="41" fontId="3" fillId="0" borderId="0" xfId="49" applyNumberFormat="1" applyFont="1" applyFill="1" applyBorder="1" applyAlignment="1">
      <alignment vertical="center" shrinkToFit="1"/>
    </xf>
    <xf numFmtId="41" fontId="3" fillId="0" borderId="0" xfId="49" applyNumberFormat="1" applyFont="1" applyFill="1" applyBorder="1" applyAlignment="1">
      <alignment horizontal="right" shrinkToFit="1"/>
    </xf>
    <xf numFmtId="41" fontId="10" fillId="0" borderId="0" xfId="63" applyNumberFormat="1" applyFont="1" applyFill="1" applyAlignment="1">
      <alignment horizontal="center" vertical="center"/>
      <protection/>
    </xf>
    <xf numFmtId="41" fontId="3" fillId="0" borderId="0" xfId="0" applyNumberFormat="1" applyFont="1" applyFill="1" applyAlignment="1">
      <alignment vertical="center"/>
    </xf>
    <xf numFmtId="41" fontId="3" fillId="0" borderId="14" xfId="63" applyNumberFormat="1" applyFont="1" applyFill="1" applyBorder="1" applyAlignment="1">
      <alignment horizontal="center" vertical="center"/>
      <protection/>
    </xf>
    <xf numFmtId="41" fontId="3" fillId="0" borderId="16" xfId="63" applyNumberFormat="1" applyFont="1" applyFill="1" applyBorder="1" applyAlignment="1">
      <alignment horizontal="center" vertical="center"/>
      <protection/>
    </xf>
    <xf numFmtId="41" fontId="3" fillId="0" borderId="18" xfId="63" applyNumberFormat="1" applyFont="1" applyFill="1" applyBorder="1" applyAlignment="1">
      <alignment horizontal="center" vertical="center"/>
      <protection/>
    </xf>
    <xf numFmtId="41" fontId="10" fillId="0" borderId="0" xfId="63" applyNumberFormat="1" applyFont="1" applyFill="1" applyBorder="1" applyAlignment="1">
      <alignment horizontal="center" vertical="center"/>
      <protection/>
    </xf>
    <xf numFmtId="41" fontId="10" fillId="0" borderId="0" xfId="63" applyNumberFormat="1" applyFont="1" applyFill="1" applyBorder="1" applyAlignment="1" quotePrefix="1">
      <alignment horizontal="center" vertical="center"/>
      <protection/>
    </xf>
    <xf numFmtId="41" fontId="3" fillId="0" borderId="0" xfId="63" applyNumberFormat="1" applyFont="1" applyFill="1" applyAlignment="1" quotePrefix="1">
      <alignment vertical="center"/>
      <protection/>
    </xf>
    <xf numFmtId="41" fontId="3" fillId="0" borderId="0" xfId="0" applyNumberFormat="1" applyFont="1" applyFill="1" applyBorder="1" applyAlignment="1">
      <alignment vertical="center"/>
    </xf>
    <xf numFmtId="41" fontId="3" fillId="0" borderId="13" xfId="63" applyNumberFormat="1" applyFont="1" applyFill="1" applyBorder="1" applyAlignment="1">
      <alignment horizontal="center" vertical="center"/>
      <protection/>
    </xf>
    <xf numFmtId="41" fontId="3" fillId="0" borderId="15" xfId="63" applyNumberFormat="1" applyFont="1" applyFill="1" applyBorder="1" applyAlignment="1">
      <alignment horizontal="center" vertical="center"/>
      <protection/>
    </xf>
    <xf numFmtId="41" fontId="3" fillId="0" borderId="17" xfId="63" applyNumberFormat="1" applyFont="1" applyFill="1" applyBorder="1" applyAlignment="1">
      <alignment horizontal="center" vertical="center"/>
      <protection/>
    </xf>
    <xf numFmtId="41" fontId="3" fillId="0" borderId="10" xfId="49" applyNumberFormat="1" applyFont="1" applyFill="1" applyBorder="1" applyAlignment="1">
      <alignment horizontal="right"/>
    </xf>
    <xf numFmtId="41" fontId="3" fillId="0" borderId="0" xfId="49" applyNumberFormat="1" applyFont="1" applyFill="1" applyBorder="1" applyAlignment="1">
      <alignment vertical="center"/>
    </xf>
    <xf numFmtId="41" fontId="3" fillId="0" borderId="0" xfId="63" applyNumberFormat="1" applyFont="1" applyFill="1" applyBorder="1" applyAlignment="1">
      <alignment horizontal="left" vertical="center"/>
      <protection/>
    </xf>
    <xf numFmtId="41" fontId="11" fillId="0" borderId="0" xfId="63" applyNumberFormat="1" applyFont="1" applyFill="1" applyBorder="1" applyAlignment="1">
      <alignment horizontal="distributed" vertical="center"/>
      <protection/>
    </xf>
    <xf numFmtId="41" fontId="3" fillId="0" borderId="0" xfId="63" applyNumberFormat="1" applyFont="1" applyFill="1" applyAlignment="1">
      <alignment vertical="center"/>
      <protection/>
    </xf>
    <xf numFmtId="41" fontId="3" fillId="0" borderId="0" xfId="49" applyNumberFormat="1" applyFont="1" applyFill="1" applyBorder="1" applyAlignment="1">
      <alignment horizontal="center" vertical="center" shrinkToFit="1"/>
    </xf>
    <xf numFmtId="41" fontId="3" fillId="0" borderId="15" xfId="49" applyNumberFormat="1" applyFont="1" applyFill="1" applyBorder="1" applyAlignment="1">
      <alignment horizontal="right"/>
    </xf>
    <xf numFmtId="41" fontId="3" fillId="0" borderId="0" xfId="49" applyNumberFormat="1" applyFont="1" applyFill="1" applyAlignment="1">
      <alignment horizontal="right"/>
    </xf>
    <xf numFmtId="41" fontId="3" fillId="0" borderId="25" xfId="49" applyNumberFormat="1" applyFont="1" applyFill="1" applyBorder="1" applyAlignment="1">
      <alignment horizontal="right"/>
    </xf>
    <xf numFmtId="0" fontId="2" fillId="0" borderId="0" xfId="63" applyFont="1" applyFill="1" applyBorder="1" applyAlignment="1">
      <alignment horizontal="distributed"/>
      <protection/>
    </xf>
    <xf numFmtId="41" fontId="3" fillId="0" borderId="15" xfId="49" applyNumberFormat="1" applyFont="1" applyFill="1" applyBorder="1" applyAlignment="1">
      <alignment horizontal="right" shrinkToFit="1"/>
    </xf>
    <xf numFmtId="0" fontId="10" fillId="0" borderId="0" xfId="63" applyFont="1" applyFill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 quotePrefix="1">
      <alignment horizontal="center" vertical="center"/>
      <protection/>
    </xf>
    <xf numFmtId="0" fontId="3" fillId="0" borderId="11" xfId="63" applyNumberFormat="1" applyFont="1" applyFill="1" applyBorder="1" applyAlignment="1">
      <alignment horizontal="center" vertical="center" textRotation="255"/>
      <protection/>
    </xf>
    <xf numFmtId="0" fontId="3" fillId="0" borderId="0" xfId="63" applyNumberFormat="1" applyFont="1" applyFill="1" applyBorder="1" applyAlignment="1">
      <alignment horizontal="center" vertical="center" textRotation="255"/>
      <protection/>
    </xf>
    <xf numFmtId="0" fontId="3" fillId="0" borderId="12" xfId="63" applyNumberFormat="1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41" fontId="3" fillId="0" borderId="19" xfId="63" applyNumberFormat="1" applyFont="1" applyFill="1" applyBorder="1" applyAlignment="1">
      <alignment horizontal="center" vertical="center" wrapText="1"/>
      <protection/>
    </xf>
    <xf numFmtId="41" fontId="3" fillId="0" borderId="21" xfId="63" applyNumberFormat="1" applyFont="1" applyFill="1" applyBorder="1" applyAlignment="1">
      <alignment horizontal="center" vertical="center" wrapText="1"/>
      <protection/>
    </xf>
    <xf numFmtId="41" fontId="3" fillId="0" borderId="22" xfId="63" applyNumberFormat="1" applyFont="1" applyFill="1" applyBorder="1" applyAlignment="1">
      <alignment horizontal="center" vertical="center" wrapText="1"/>
      <protection/>
    </xf>
    <xf numFmtId="41" fontId="3" fillId="0" borderId="14" xfId="63" applyNumberFormat="1" applyFont="1" applyFill="1" applyBorder="1" applyAlignment="1">
      <alignment horizontal="center" vertical="center" wrapText="1"/>
      <protection/>
    </xf>
    <xf numFmtId="41" fontId="3" fillId="0" borderId="16" xfId="0" applyNumberFormat="1" applyFont="1" applyFill="1" applyBorder="1" applyAlignment="1">
      <alignment horizontal="center" vertical="center" wrapText="1"/>
    </xf>
    <xf numFmtId="41" fontId="3" fillId="0" borderId="18" xfId="0" applyNumberFormat="1" applyFont="1" applyFill="1" applyBorder="1" applyAlignment="1">
      <alignment horizontal="center" vertical="center" wrapText="1"/>
    </xf>
    <xf numFmtId="41" fontId="3" fillId="0" borderId="13" xfId="63" applyNumberFormat="1" applyFont="1" applyFill="1" applyBorder="1" applyAlignment="1">
      <alignment horizontal="center" vertical="center" wrapText="1"/>
      <protection/>
    </xf>
    <xf numFmtId="41" fontId="3" fillId="0" borderId="15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" defaultRowHeight="14.25"/>
  <cols>
    <col min="1" max="1" width="3.09765625" style="12" customWidth="1"/>
    <col min="2" max="2" width="7.69921875" style="12" customWidth="1"/>
    <col min="3" max="3" width="0.8984375" style="12" customWidth="1"/>
    <col min="4" max="5" width="12.296875" style="12" customWidth="1"/>
    <col min="6" max="9" width="11.69921875" style="12" customWidth="1"/>
    <col min="10" max="10" width="11.69921875" style="51" customWidth="1"/>
    <col min="11" max="11" width="10.09765625" style="58" customWidth="1"/>
    <col min="12" max="19" width="10.09765625" style="51" customWidth="1"/>
    <col min="20" max="20" width="0.8984375" style="12" customWidth="1"/>
    <col min="21" max="21" width="3.09765625" style="14" customWidth="1"/>
    <col min="22" max="22" width="13.19921875" style="12" bestFit="1" customWidth="1"/>
    <col min="23" max="23" width="12.19921875" style="12" bestFit="1" customWidth="1"/>
    <col min="24" max="16384" width="9" style="12" customWidth="1"/>
  </cols>
  <sheetData>
    <row r="1" spans="1:21" ht="15.75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4" t="s">
        <v>48</v>
      </c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5.75">
      <c r="A2" s="28"/>
      <c r="B2" s="28"/>
      <c r="C2" s="28"/>
      <c r="D2" s="28"/>
      <c r="E2" s="28"/>
      <c r="F2" s="28"/>
      <c r="G2" s="28"/>
      <c r="H2" s="28"/>
      <c r="I2" s="28"/>
      <c r="J2" s="50"/>
      <c r="K2" s="55"/>
      <c r="L2" s="56"/>
      <c r="M2" s="56"/>
      <c r="N2" s="56"/>
      <c r="O2" s="56"/>
      <c r="P2" s="56"/>
      <c r="Q2" s="56"/>
      <c r="R2" s="56"/>
      <c r="S2" s="56"/>
      <c r="T2" s="29"/>
      <c r="U2" s="29"/>
    </row>
    <row r="3" spans="1:21" ht="12.75" customHeight="1">
      <c r="A3" s="26" t="s">
        <v>49</v>
      </c>
      <c r="B3" s="30"/>
      <c r="C3" s="30"/>
      <c r="K3" s="57"/>
      <c r="L3" s="57"/>
      <c r="M3" s="57"/>
      <c r="U3" s="31" t="s">
        <v>0</v>
      </c>
    </row>
    <row r="4" ht="4.5" customHeight="1" thickBot="1"/>
    <row r="5" spans="1:21" ht="13.5" customHeight="1">
      <c r="A5" s="79" t="s">
        <v>50</v>
      </c>
      <c r="B5" s="79"/>
      <c r="C5" s="10"/>
      <c r="D5" s="15"/>
      <c r="E5" s="16"/>
      <c r="F5" s="17"/>
      <c r="G5" s="17"/>
      <c r="H5" s="17"/>
      <c r="I5" s="17"/>
      <c r="J5" s="52"/>
      <c r="K5" s="82" t="s">
        <v>44</v>
      </c>
      <c r="L5" s="59"/>
      <c r="M5" s="59"/>
      <c r="N5" s="59"/>
      <c r="O5" s="59"/>
      <c r="P5" s="85" t="s">
        <v>45</v>
      </c>
      <c r="Q5" s="59"/>
      <c r="R5" s="85" t="s">
        <v>61</v>
      </c>
      <c r="S5" s="88" t="s">
        <v>46</v>
      </c>
      <c r="T5" s="32"/>
      <c r="U5" s="76" t="s">
        <v>43</v>
      </c>
    </row>
    <row r="6" spans="1:21" ht="13.5" customHeight="1">
      <c r="A6" s="80"/>
      <c r="B6" s="80"/>
      <c r="C6" s="3"/>
      <c r="D6" s="18" t="s">
        <v>70</v>
      </c>
      <c r="E6" s="19" t="s">
        <v>71</v>
      </c>
      <c r="F6" s="18" t="s">
        <v>51</v>
      </c>
      <c r="G6" s="18" t="s">
        <v>52</v>
      </c>
      <c r="H6" s="18" t="s">
        <v>53</v>
      </c>
      <c r="I6" s="18" t="s">
        <v>54</v>
      </c>
      <c r="J6" s="53" t="s">
        <v>55</v>
      </c>
      <c r="K6" s="83"/>
      <c r="L6" s="60" t="s">
        <v>56</v>
      </c>
      <c r="M6" s="60" t="s">
        <v>57</v>
      </c>
      <c r="N6" s="60" t="s">
        <v>58</v>
      </c>
      <c r="O6" s="60" t="s">
        <v>59</v>
      </c>
      <c r="P6" s="86"/>
      <c r="Q6" s="60" t="s">
        <v>60</v>
      </c>
      <c r="R6" s="86"/>
      <c r="S6" s="89"/>
      <c r="T6" s="35"/>
      <c r="U6" s="77"/>
    </row>
    <row r="7" spans="1:21" ht="13.5" customHeight="1">
      <c r="A7" s="81"/>
      <c r="B7" s="81"/>
      <c r="C7" s="11"/>
      <c r="D7" s="20"/>
      <c r="E7" s="21"/>
      <c r="F7" s="22"/>
      <c r="G7" s="22"/>
      <c r="H7" s="22"/>
      <c r="I7" s="22"/>
      <c r="J7" s="54"/>
      <c r="K7" s="84"/>
      <c r="L7" s="61"/>
      <c r="M7" s="61"/>
      <c r="N7" s="61"/>
      <c r="O7" s="61"/>
      <c r="P7" s="87"/>
      <c r="Q7" s="61"/>
      <c r="R7" s="87"/>
      <c r="S7" s="90"/>
      <c r="T7" s="36"/>
      <c r="U7" s="78"/>
    </row>
    <row r="8" spans="1:21" s="13" customFormat="1" ht="4.5" customHeight="1">
      <c r="A8" s="4"/>
      <c r="B8" s="4"/>
      <c r="C8" s="42"/>
      <c r="D8" s="37"/>
      <c r="E8" s="37"/>
      <c r="F8" s="38"/>
      <c r="G8" s="38"/>
      <c r="H8" s="38"/>
      <c r="I8" s="38"/>
      <c r="J8" s="46"/>
      <c r="K8" s="46"/>
      <c r="L8" s="46"/>
      <c r="M8" s="46"/>
      <c r="N8" s="46"/>
      <c r="O8" s="46"/>
      <c r="P8" s="46"/>
      <c r="Q8" s="46"/>
      <c r="R8" s="46"/>
      <c r="S8" s="46"/>
      <c r="T8" s="43"/>
      <c r="U8" s="34"/>
    </row>
    <row r="9" spans="1:23" ht="15" customHeight="1">
      <c r="A9" s="5"/>
      <c r="B9" s="5" t="s">
        <v>69</v>
      </c>
      <c r="C9" s="6"/>
      <c r="D9" s="68">
        <v>670381144</v>
      </c>
      <c r="E9" s="46">
        <v>728228367</v>
      </c>
      <c r="F9" s="49">
        <v>6251790</v>
      </c>
      <c r="G9" s="49">
        <v>128461109</v>
      </c>
      <c r="H9" s="49">
        <v>250061958</v>
      </c>
      <c r="I9" s="49">
        <v>47437477</v>
      </c>
      <c r="J9" s="49">
        <v>3042814</v>
      </c>
      <c r="K9" s="49">
        <v>38150352</v>
      </c>
      <c r="L9" s="49">
        <v>13683959</v>
      </c>
      <c r="M9" s="49">
        <v>69885490</v>
      </c>
      <c r="N9" s="49">
        <v>21384397</v>
      </c>
      <c r="O9" s="49">
        <v>87546750</v>
      </c>
      <c r="P9" s="49">
        <v>551280</v>
      </c>
      <c r="Q9" s="49">
        <f>Q10+Q11</f>
        <v>61161622</v>
      </c>
      <c r="R9" s="49">
        <v>609369</v>
      </c>
      <c r="S9" s="49" t="s">
        <v>66</v>
      </c>
      <c r="T9" s="39"/>
      <c r="U9" s="71"/>
      <c r="V9" s="51"/>
      <c r="W9" s="51"/>
    </row>
    <row r="10" spans="1:23" ht="19.5" customHeight="1">
      <c r="A10" s="2"/>
      <c r="B10" s="2" t="s">
        <v>47</v>
      </c>
      <c r="C10" s="8"/>
      <c r="D10" s="68">
        <v>36493885</v>
      </c>
      <c r="E10" s="46">
        <v>43081827</v>
      </c>
      <c r="F10" s="49">
        <v>54723</v>
      </c>
      <c r="G10" s="49">
        <v>20298595</v>
      </c>
      <c r="H10" s="49">
        <v>150211</v>
      </c>
      <c r="I10" s="49">
        <v>9022030</v>
      </c>
      <c r="J10" s="49">
        <v>15621</v>
      </c>
      <c r="K10" s="49">
        <v>0</v>
      </c>
      <c r="L10" s="49">
        <v>0</v>
      </c>
      <c r="M10" s="49">
        <v>3983451</v>
      </c>
      <c r="N10" s="49">
        <v>5442777</v>
      </c>
      <c r="O10" s="49">
        <v>46937</v>
      </c>
      <c r="P10" s="49">
        <v>0</v>
      </c>
      <c r="Q10" s="49">
        <v>4067482</v>
      </c>
      <c r="R10" s="49">
        <v>0</v>
      </c>
      <c r="S10" s="49" t="s">
        <v>66</v>
      </c>
      <c r="T10" s="40"/>
      <c r="U10" s="2"/>
      <c r="V10" s="51"/>
      <c r="W10" s="51"/>
    </row>
    <row r="11" spans="1:23" ht="19.5" customHeight="1">
      <c r="A11" s="5"/>
      <c r="B11" s="5" t="s">
        <v>1</v>
      </c>
      <c r="C11" s="6"/>
      <c r="D11" s="72">
        <v>633887259</v>
      </c>
      <c r="E11" s="49">
        <f>E12+E13</f>
        <v>685146540</v>
      </c>
      <c r="F11" s="49">
        <f aca="true" t="shared" si="0" ref="F11:R11">F12+F13</f>
        <v>6197067</v>
      </c>
      <c r="G11" s="49">
        <f t="shared" si="0"/>
        <v>108162514</v>
      </c>
      <c r="H11" s="49">
        <f>H12+H13</f>
        <v>249911747</v>
      </c>
      <c r="I11" s="49">
        <f t="shared" si="0"/>
        <v>38415447</v>
      </c>
      <c r="J11" s="49">
        <f t="shared" si="0"/>
        <v>3027193</v>
      </c>
      <c r="K11" s="49">
        <f t="shared" si="0"/>
        <v>38150352</v>
      </c>
      <c r="L11" s="49">
        <f t="shared" si="0"/>
        <v>13683959</v>
      </c>
      <c r="M11" s="49">
        <f t="shared" si="0"/>
        <v>65902039</v>
      </c>
      <c r="N11" s="49">
        <f t="shared" si="0"/>
        <v>15941620</v>
      </c>
      <c r="O11" s="49">
        <f t="shared" si="0"/>
        <v>87499813</v>
      </c>
      <c r="P11" s="49">
        <f t="shared" si="0"/>
        <v>551280</v>
      </c>
      <c r="Q11" s="49">
        <f>Q12+Q13</f>
        <v>57094140</v>
      </c>
      <c r="R11" s="49">
        <f t="shared" si="0"/>
        <v>609369</v>
      </c>
      <c r="S11" s="46" t="s">
        <v>72</v>
      </c>
      <c r="T11" s="39"/>
      <c r="U11" s="5"/>
      <c r="V11" s="51"/>
      <c r="W11" s="51"/>
    </row>
    <row r="12" spans="1:23" ht="15" customHeight="1">
      <c r="A12" s="5"/>
      <c r="B12" s="5" t="s">
        <v>62</v>
      </c>
      <c r="C12" s="6"/>
      <c r="D12" s="68">
        <v>451012920</v>
      </c>
      <c r="E12" s="46">
        <f>SUM(F12:S12)</f>
        <v>481743832</v>
      </c>
      <c r="F12" s="49">
        <v>3712554</v>
      </c>
      <c r="G12" s="49">
        <v>62108322</v>
      </c>
      <c r="H12" s="49">
        <v>202256093</v>
      </c>
      <c r="I12" s="49">
        <v>26149302</v>
      </c>
      <c r="J12" s="49">
        <v>2583966</v>
      </c>
      <c r="K12" s="49">
        <v>16365285</v>
      </c>
      <c r="L12" s="49">
        <v>7464071</v>
      </c>
      <c r="M12" s="49">
        <v>44876814</v>
      </c>
      <c r="N12" s="49">
        <v>10372960</v>
      </c>
      <c r="O12" s="49">
        <v>62683193</v>
      </c>
      <c r="P12" s="49">
        <v>70202</v>
      </c>
      <c r="Q12" s="49">
        <v>42662816</v>
      </c>
      <c r="R12" s="49">
        <v>438254</v>
      </c>
      <c r="S12" s="46" t="s">
        <v>67</v>
      </c>
      <c r="T12" s="39"/>
      <c r="U12" s="5"/>
      <c r="V12" s="51"/>
      <c r="W12" s="51"/>
    </row>
    <row r="13" spans="1:23" ht="15" customHeight="1">
      <c r="A13" s="5"/>
      <c r="B13" s="5" t="s">
        <v>63</v>
      </c>
      <c r="C13" s="6"/>
      <c r="D13" s="68">
        <v>182874339</v>
      </c>
      <c r="E13" s="46">
        <f>SUM(F13:S13)</f>
        <v>203402708</v>
      </c>
      <c r="F13" s="49">
        <v>2484513</v>
      </c>
      <c r="G13" s="49">
        <v>46054192</v>
      </c>
      <c r="H13" s="49">
        <v>47655654</v>
      </c>
      <c r="I13" s="49">
        <v>12266145</v>
      </c>
      <c r="J13" s="49">
        <v>443227</v>
      </c>
      <c r="K13" s="49">
        <v>21785067</v>
      </c>
      <c r="L13" s="49">
        <v>6219888</v>
      </c>
      <c r="M13" s="49">
        <v>21025225</v>
      </c>
      <c r="N13" s="49">
        <v>5568660</v>
      </c>
      <c r="O13" s="49">
        <v>24816620</v>
      </c>
      <c r="P13" s="49">
        <v>481078</v>
      </c>
      <c r="Q13" s="49">
        <v>14431324</v>
      </c>
      <c r="R13" s="49">
        <v>171115</v>
      </c>
      <c r="S13" s="46" t="s">
        <v>72</v>
      </c>
      <c r="T13" s="39"/>
      <c r="U13" s="5"/>
      <c r="V13" s="51"/>
      <c r="W13" s="51"/>
    </row>
    <row r="14" spans="1:21" ht="19.5" customHeight="1">
      <c r="A14" s="7">
        <v>1</v>
      </c>
      <c r="B14" s="2" t="s">
        <v>2</v>
      </c>
      <c r="C14" s="8"/>
      <c r="D14" s="68">
        <v>126248622</v>
      </c>
      <c r="E14" s="46">
        <f>SUM(F14:S14)</f>
        <v>125973318</v>
      </c>
      <c r="F14" s="49">
        <v>778452</v>
      </c>
      <c r="G14" s="49">
        <v>11195394</v>
      </c>
      <c r="H14" s="49">
        <v>60565914</v>
      </c>
      <c r="I14" s="49">
        <v>8434003</v>
      </c>
      <c r="J14" s="49">
        <v>779084</v>
      </c>
      <c r="K14" s="49">
        <v>129003</v>
      </c>
      <c r="L14" s="49">
        <v>2381340</v>
      </c>
      <c r="M14" s="49">
        <v>13730810</v>
      </c>
      <c r="N14" s="49">
        <v>2756788</v>
      </c>
      <c r="O14" s="49">
        <v>12345331</v>
      </c>
      <c r="P14" s="49" t="s">
        <v>72</v>
      </c>
      <c r="Q14" s="49">
        <v>12877199</v>
      </c>
      <c r="R14" s="49" t="s">
        <v>72</v>
      </c>
      <c r="S14" s="49" t="s">
        <v>66</v>
      </c>
      <c r="T14" s="39"/>
      <c r="U14" s="7">
        <v>1</v>
      </c>
    </row>
    <row r="15" spans="1:21" ht="15" customHeight="1">
      <c r="A15" s="7">
        <v>2</v>
      </c>
      <c r="B15" s="2" t="s">
        <v>3</v>
      </c>
      <c r="C15" s="8"/>
      <c r="D15" s="68">
        <v>33487038</v>
      </c>
      <c r="E15" s="46">
        <f aca="true" t="shared" si="1" ref="E15:E54">SUM(F15:S15)</f>
        <v>40739875</v>
      </c>
      <c r="F15" s="49">
        <v>314961</v>
      </c>
      <c r="G15" s="49">
        <v>7895821</v>
      </c>
      <c r="H15" s="49">
        <v>16167101</v>
      </c>
      <c r="I15" s="49">
        <v>1781726</v>
      </c>
      <c r="J15" s="49">
        <v>460883</v>
      </c>
      <c r="K15" s="49">
        <v>39258</v>
      </c>
      <c r="L15" s="49">
        <v>176056</v>
      </c>
      <c r="M15" s="49">
        <v>3344875</v>
      </c>
      <c r="N15" s="49">
        <v>833993</v>
      </c>
      <c r="O15" s="49">
        <v>7129742</v>
      </c>
      <c r="P15" s="49" t="s">
        <v>72</v>
      </c>
      <c r="Q15" s="49">
        <v>2595459</v>
      </c>
      <c r="R15" s="49" t="s">
        <v>72</v>
      </c>
      <c r="S15" s="49" t="s">
        <v>66</v>
      </c>
      <c r="T15" s="40"/>
      <c r="U15" s="7">
        <v>2</v>
      </c>
    </row>
    <row r="16" spans="1:21" ht="15" customHeight="1">
      <c r="A16" s="7">
        <v>3</v>
      </c>
      <c r="B16" s="2" t="s">
        <v>4</v>
      </c>
      <c r="C16" s="8"/>
      <c r="D16" s="68">
        <v>22427890</v>
      </c>
      <c r="E16" s="46">
        <f t="shared" si="1"/>
        <v>24594271</v>
      </c>
      <c r="F16" s="49">
        <v>255150</v>
      </c>
      <c r="G16" s="49">
        <v>2900665</v>
      </c>
      <c r="H16" s="49">
        <v>8779459</v>
      </c>
      <c r="I16" s="49">
        <v>1536121</v>
      </c>
      <c r="J16" s="49">
        <v>68545</v>
      </c>
      <c r="K16" s="49">
        <v>2343432</v>
      </c>
      <c r="L16" s="49">
        <v>454804</v>
      </c>
      <c r="M16" s="49">
        <v>2042152</v>
      </c>
      <c r="N16" s="49">
        <v>526920</v>
      </c>
      <c r="O16" s="49">
        <v>3405719</v>
      </c>
      <c r="P16" s="49">
        <v>38675</v>
      </c>
      <c r="Q16" s="49">
        <v>2242629</v>
      </c>
      <c r="R16" s="49" t="s">
        <v>72</v>
      </c>
      <c r="S16" s="49" t="s">
        <v>66</v>
      </c>
      <c r="T16" s="40"/>
      <c r="U16" s="7">
        <v>3</v>
      </c>
    </row>
    <row r="17" spans="1:21" ht="15" customHeight="1">
      <c r="A17" s="7">
        <v>4</v>
      </c>
      <c r="B17" s="2" t="s">
        <v>5</v>
      </c>
      <c r="C17" s="8"/>
      <c r="D17" s="68">
        <v>42431116</v>
      </c>
      <c r="E17" s="46">
        <f t="shared" si="1"/>
        <v>42831887</v>
      </c>
      <c r="F17" s="49">
        <v>344205</v>
      </c>
      <c r="G17" s="49">
        <v>6353244</v>
      </c>
      <c r="H17" s="49">
        <v>18493419</v>
      </c>
      <c r="I17" s="49">
        <v>2086681</v>
      </c>
      <c r="J17" s="49">
        <v>135709</v>
      </c>
      <c r="K17" s="49">
        <v>74440</v>
      </c>
      <c r="L17" s="49">
        <v>255762</v>
      </c>
      <c r="M17" s="49">
        <v>5164571</v>
      </c>
      <c r="N17" s="49">
        <v>845272</v>
      </c>
      <c r="O17" s="49">
        <v>5264741</v>
      </c>
      <c r="P17" s="49">
        <v>15578</v>
      </c>
      <c r="Q17" s="49">
        <v>3578861</v>
      </c>
      <c r="R17" s="49">
        <v>219404</v>
      </c>
      <c r="S17" s="49" t="s">
        <v>66</v>
      </c>
      <c r="T17" s="40"/>
      <c r="U17" s="7">
        <v>4</v>
      </c>
    </row>
    <row r="18" spans="1:21" ht="15" customHeight="1">
      <c r="A18" s="7">
        <v>5</v>
      </c>
      <c r="B18" s="2" t="s">
        <v>6</v>
      </c>
      <c r="C18" s="8"/>
      <c r="D18" s="68">
        <v>32079604</v>
      </c>
      <c r="E18" s="46">
        <f t="shared" si="1"/>
        <v>33466467</v>
      </c>
      <c r="F18" s="49">
        <v>307411</v>
      </c>
      <c r="G18" s="49">
        <v>7744315</v>
      </c>
      <c r="H18" s="49">
        <v>11598461</v>
      </c>
      <c r="I18" s="49">
        <v>1147959</v>
      </c>
      <c r="J18" s="49">
        <v>154681</v>
      </c>
      <c r="K18" s="49">
        <v>2726404</v>
      </c>
      <c r="L18" s="49">
        <v>436134</v>
      </c>
      <c r="M18" s="49">
        <v>3337356</v>
      </c>
      <c r="N18" s="49">
        <v>706049</v>
      </c>
      <c r="O18" s="49">
        <v>3066162</v>
      </c>
      <c r="P18" s="49">
        <v>3022</v>
      </c>
      <c r="Q18" s="49">
        <v>2238513</v>
      </c>
      <c r="R18" s="49" t="s">
        <v>72</v>
      </c>
      <c r="S18" s="49" t="s">
        <v>66</v>
      </c>
      <c r="T18" s="40"/>
      <c r="U18" s="7">
        <v>5</v>
      </c>
    </row>
    <row r="19" spans="1:21" ht="15" customHeight="1">
      <c r="A19" s="7">
        <v>6</v>
      </c>
      <c r="B19" s="2" t="s">
        <v>7</v>
      </c>
      <c r="C19" s="8"/>
      <c r="D19" s="68">
        <v>21184163</v>
      </c>
      <c r="E19" s="46">
        <f t="shared" si="1"/>
        <v>22017126</v>
      </c>
      <c r="F19" s="49">
        <v>265574</v>
      </c>
      <c r="G19" s="49">
        <v>2263189</v>
      </c>
      <c r="H19" s="49">
        <v>9829636</v>
      </c>
      <c r="I19" s="49">
        <v>1145546</v>
      </c>
      <c r="J19" s="49">
        <v>31434</v>
      </c>
      <c r="K19" s="49">
        <v>1684906</v>
      </c>
      <c r="L19" s="49">
        <v>202107</v>
      </c>
      <c r="M19" s="49">
        <v>1799767</v>
      </c>
      <c r="N19" s="49">
        <v>422139</v>
      </c>
      <c r="O19" s="49">
        <v>2123578</v>
      </c>
      <c r="P19" s="49" t="s">
        <v>72</v>
      </c>
      <c r="Q19" s="49">
        <v>2249250</v>
      </c>
      <c r="R19" s="49" t="s">
        <v>72</v>
      </c>
      <c r="S19" s="49" t="s">
        <v>66</v>
      </c>
      <c r="T19" s="40"/>
      <c r="U19" s="7">
        <v>6</v>
      </c>
    </row>
    <row r="20" spans="1:21" ht="15" customHeight="1">
      <c r="A20" s="7">
        <v>7</v>
      </c>
      <c r="B20" s="2" t="s">
        <v>8</v>
      </c>
      <c r="C20" s="8"/>
      <c r="D20" s="68">
        <v>52725457</v>
      </c>
      <c r="E20" s="46">
        <f t="shared" si="1"/>
        <v>59917429</v>
      </c>
      <c r="F20" s="49">
        <v>392206</v>
      </c>
      <c r="G20" s="49">
        <v>5879382</v>
      </c>
      <c r="H20" s="49">
        <v>29281016</v>
      </c>
      <c r="I20" s="49">
        <v>2947618</v>
      </c>
      <c r="J20" s="49">
        <v>353832</v>
      </c>
      <c r="K20" s="49">
        <v>373806</v>
      </c>
      <c r="L20" s="49">
        <v>1184812</v>
      </c>
      <c r="M20" s="49">
        <v>4783195</v>
      </c>
      <c r="N20" s="49">
        <v>1353577</v>
      </c>
      <c r="O20" s="49">
        <v>9690673</v>
      </c>
      <c r="P20" s="49" t="s">
        <v>72</v>
      </c>
      <c r="Q20" s="49">
        <v>3677312</v>
      </c>
      <c r="R20" s="49" t="s">
        <v>72</v>
      </c>
      <c r="S20" s="49" t="s">
        <v>66</v>
      </c>
      <c r="T20" s="40"/>
      <c r="U20" s="7">
        <v>7</v>
      </c>
    </row>
    <row r="21" spans="1:21" ht="15" customHeight="1">
      <c r="A21" s="7">
        <v>8</v>
      </c>
      <c r="B21" s="2" t="s">
        <v>9</v>
      </c>
      <c r="C21" s="8"/>
      <c r="D21" s="68">
        <v>18816564</v>
      </c>
      <c r="E21" s="46">
        <f t="shared" si="1"/>
        <v>24352920</v>
      </c>
      <c r="F21" s="49">
        <v>215536</v>
      </c>
      <c r="G21" s="49">
        <v>2174078</v>
      </c>
      <c r="H21" s="49">
        <v>8957742</v>
      </c>
      <c r="I21" s="49">
        <v>1130171</v>
      </c>
      <c r="J21" s="49">
        <v>34186</v>
      </c>
      <c r="K21" s="49">
        <v>408616</v>
      </c>
      <c r="L21" s="49">
        <v>253742</v>
      </c>
      <c r="M21" s="49">
        <v>2700707</v>
      </c>
      <c r="N21" s="49">
        <v>455279</v>
      </c>
      <c r="O21" s="49">
        <v>6326116</v>
      </c>
      <c r="P21" s="49" t="s">
        <v>72</v>
      </c>
      <c r="Q21" s="49">
        <v>1696747</v>
      </c>
      <c r="R21" s="49" t="s">
        <v>72</v>
      </c>
      <c r="S21" s="49" t="s">
        <v>66</v>
      </c>
      <c r="T21" s="40"/>
      <c r="U21" s="7">
        <v>8</v>
      </c>
    </row>
    <row r="22" spans="1:21" ht="15" customHeight="1">
      <c r="A22" s="7">
        <v>9</v>
      </c>
      <c r="B22" s="2" t="s">
        <v>10</v>
      </c>
      <c r="C22" s="8"/>
      <c r="D22" s="68">
        <v>47398557</v>
      </c>
      <c r="E22" s="46">
        <f t="shared" si="1"/>
        <v>49839913</v>
      </c>
      <c r="F22" s="49">
        <v>393356</v>
      </c>
      <c r="G22" s="49">
        <v>4205619</v>
      </c>
      <c r="H22" s="49">
        <v>21112293</v>
      </c>
      <c r="I22" s="49">
        <v>2825208</v>
      </c>
      <c r="J22" s="49">
        <v>490483</v>
      </c>
      <c r="K22" s="49">
        <v>1018309</v>
      </c>
      <c r="L22" s="49">
        <v>684496</v>
      </c>
      <c r="M22" s="49">
        <v>4020178</v>
      </c>
      <c r="N22" s="49">
        <v>1119434</v>
      </c>
      <c r="O22" s="49">
        <v>8022613</v>
      </c>
      <c r="P22" s="49" t="s">
        <v>72</v>
      </c>
      <c r="Q22" s="49">
        <v>5947924</v>
      </c>
      <c r="R22" s="49" t="s">
        <v>72</v>
      </c>
      <c r="S22" s="49" t="s">
        <v>66</v>
      </c>
      <c r="T22" s="40"/>
      <c r="U22" s="7">
        <v>9</v>
      </c>
    </row>
    <row r="23" spans="1:21" ht="15" customHeight="1">
      <c r="A23" s="2">
        <v>10</v>
      </c>
      <c r="B23" s="2" t="s">
        <v>11</v>
      </c>
      <c r="C23" s="8"/>
      <c r="D23" s="68">
        <v>35611063</v>
      </c>
      <c r="E23" s="46">
        <f t="shared" si="1"/>
        <v>37372518</v>
      </c>
      <c r="F23" s="49">
        <v>261187</v>
      </c>
      <c r="G23" s="49">
        <v>6780666</v>
      </c>
      <c r="H23" s="49">
        <v>10485408</v>
      </c>
      <c r="I23" s="49">
        <v>2125175</v>
      </c>
      <c r="J23" s="49">
        <v>11007</v>
      </c>
      <c r="K23" s="49">
        <v>6205124</v>
      </c>
      <c r="L23" s="49">
        <v>980139</v>
      </c>
      <c r="M23" s="49">
        <v>2829326</v>
      </c>
      <c r="N23" s="49">
        <v>829143</v>
      </c>
      <c r="O23" s="49">
        <v>3007120</v>
      </c>
      <c r="P23" s="49">
        <v>12927</v>
      </c>
      <c r="Q23" s="49">
        <v>3626446</v>
      </c>
      <c r="R23" s="49">
        <v>218850</v>
      </c>
      <c r="S23" s="49" t="s">
        <v>66</v>
      </c>
      <c r="T23" s="40"/>
      <c r="U23" s="2">
        <v>10</v>
      </c>
    </row>
    <row r="24" spans="1:21" ht="15" customHeight="1">
      <c r="A24" s="2">
        <v>11</v>
      </c>
      <c r="B24" s="2" t="s">
        <v>12</v>
      </c>
      <c r="C24" s="8"/>
      <c r="D24" s="68">
        <v>18602846</v>
      </c>
      <c r="E24" s="46">
        <f t="shared" si="1"/>
        <v>20638108</v>
      </c>
      <c r="F24" s="49">
        <v>184516</v>
      </c>
      <c r="G24" s="49">
        <v>4715949</v>
      </c>
      <c r="H24" s="49">
        <v>6985644</v>
      </c>
      <c r="I24" s="49">
        <v>989094</v>
      </c>
      <c r="J24" s="49">
        <v>64122</v>
      </c>
      <c r="K24" s="49">
        <v>1361987</v>
      </c>
      <c r="L24" s="49">
        <v>454679</v>
      </c>
      <c r="M24" s="49">
        <v>1123877</v>
      </c>
      <c r="N24" s="49">
        <v>524366</v>
      </c>
      <c r="O24" s="49">
        <v>2301398</v>
      </c>
      <c r="P24" s="49" t="s">
        <v>72</v>
      </c>
      <c r="Q24" s="49">
        <v>1932476</v>
      </c>
      <c r="R24" s="49" t="s">
        <v>72</v>
      </c>
      <c r="S24" s="49" t="s">
        <v>66</v>
      </c>
      <c r="T24" s="40"/>
      <c r="U24" s="2">
        <v>11</v>
      </c>
    </row>
    <row r="25" spans="1:21" ht="15" customHeight="1">
      <c r="A25" s="2">
        <v>12</v>
      </c>
      <c r="B25" s="2" t="s">
        <v>13</v>
      </c>
      <c r="C25" s="8"/>
      <c r="D25" s="68">
        <v>5509833</v>
      </c>
      <c r="E25" s="46">
        <f t="shared" si="1"/>
        <v>5528718</v>
      </c>
      <c r="F25" s="49">
        <v>75944</v>
      </c>
      <c r="G25" s="49">
        <v>801075</v>
      </c>
      <c r="H25" s="49">
        <v>921487</v>
      </c>
      <c r="I25" s="49">
        <v>293652</v>
      </c>
      <c r="J25" s="49">
        <v>7061</v>
      </c>
      <c r="K25" s="49">
        <v>694825</v>
      </c>
      <c r="L25" s="49">
        <v>442792</v>
      </c>
      <c r="M25" s="49">
        <v>601879</v>
      </c>
      <c r="N25" s="49">
        <v>258467</v>
      </c>
      <c r="O25" s="49">
        <v>449543</v>
      </c>
      <c r="P25" s="49">
        <v>187027</v>
      </c>
      <c r="Q25" s="49">
        <v>794966</v>
      </c>
      <c r="R25" s="49" t="s">
        <v>72</v>
      </c>
      <c r="S25" s="49" t="s">
        <v>66</v>
      </c>
      <c r="T25" s="40"/>
      <c r="U25" s="2">
        <v>12</v>
      </c>
    </row>
    <row r="26" spans="1:21" ht="15" customHeight="1">
      <c r="A26" s="2">
        <v>13</v>
      </c>
      <c r="B26" s="2" t="s">
        <v>14</v>
      </c>
      <c r="C26" s="8"/>
      <c r="D26" s="68">
        <v>3492744</v>
      </c>
      <c r="E26" s="46">
        <f t="shared" si="1"/>
        <v>4989364</v>
      </c>
      <c r="F26" s="49">
        <v>62426</v>
      </c>
      <c r="G26" s="49">
        <v>1403972</v>
      </c>
      <c r="H26" s="49">
        <v>621799</v>
      </c>
      <c r="I26" s="49">
        <v>306992</v>
      </c>
      <c r="J26" s="49">
        <v>322</v>
      </c>
      <c r="K26" s="49">
        <v>152857</v>
      </c>
      <c r="L26" s="49">
        <v>1337026</v>
      </c>
      <c r="M26" s="49">
        <v>257789</v>
      </c>
      <c r="N26" s="49">
        <v>155408</v>
      </c>
      <c r="O26" s="49">
        <v>296967</v>
      </c>
      <c r="P26" s="49">
        <v>130862</v>
      </c>
      <c r="Q26" s="49">
        <v>262944</v>
      </c>
      <c r="R26" s="49" t="s">
        <v>72</v>
      </c>
      <c r="S26" s="49" t="s">
        <v>66</v>
      </c>
      <c r="T26" s="40"/>
      <c r="U26" s="2">
        <v>13</v>
      </c>
    </row>
    <row r="27" spans="1:21" ht="15" customHeight="1">
      <c r="A27" s="2">
        <v>14</v>
      </c>
      <c r="B27" s="2" t="s">
        <v>15</v>
      </c>
      <c r="C27" s="8"/>
      <c r="D27" s="68">
        <v>2245360</v>
      </c>
      <c r="E27" s="46">
        <f t="shared" si="1"/>
        <v>2826829</v>
      </c>
      <c r="F27" s="49">
        <v>53187</v>
      </c>
      <c r="G27" s="49">
        <v>1124754</v>
      </c>
      <c r="H27" s="49">
        <v>446095</v>
      </c>
      <c r="I27" s="49">
        <v>225744</v>
      </c>
      <c r="J27" s="49">
        <v>81</v>
      </c>
      <c r="K27" s="49">
        <v>106338</v>
      </c>
      <c r="L27" s="49">
        <v>77718</v>
      </c>
      <c r="M27" s="49">
        <v>181656</v>
      </c>
      <c r="N27" s="49">
        <v>111938</v>
      </c>
      <c r="O27" s="49">
        <v>235707</v>
      </c>
      <c r="P27" s="49">
        <v>8873</v>
      </c>
      <c r="Q27" s="49">
        <v>254738</v>
      </c>
      <c r="R27" s="49" t="s">
        <v>72</v>
      </c>
      <c r="S27" s="49" t="s">
        <v>66</v>
      </c>
      <c r="T27" s="40"/>
      <c r="U27" s="2">
        <v>14</v>
      </c>
    </row>
    <row r="28" spans="1:21" ht="15" customHeight="1">
      <c r="A28" s="2">
        <v>15</v>
      </c>
      <c r="B28" s="2" t="s">
        <v>16</v>
      </c>
      <c r="C28" s="8"/>
      <c r="D28" s="68">
        <v>5343458</v>
      </c>
      <c r="E28" s="46">
        <f t="shared" si="1"/>
        <v>6158907</v>
      </c>
      <c r="F28" s="49">
        <v>74761</v>
      </c>
      <c r="G28" s="49">
        <v>864363</v>
      </c>
      <c r="H28" s="49">
        <v>1531942</v>
      </c>
      <c r="I28" s="49">
        <v>470251</v>
      </c>
      <c r="J28" s="49">
        <v>19683</v>
      </c>
      <c r="K28" s="49">
        <v>939785</v>
      </c>
      <c r="L28" s="49">
        <v>264004</v>
      </c>
      <c r="M28" s="49">
        <v>532876</v>
      </c>
      <c r="N28" s="49">
        <v>183402</v>
      </c>
      <c r="O28" s="49">
        <v>727819</v>
      </c>
      <c r="P28" s="49" t="s">
        <v>72</v>
      </c>
      <c r="Q28" s="49">
        <v>550021</v>
      </c>
      <c r="R28" s="49" t="s">
        <v>72</v>
      </c>
      <c r="S28" s="49" t="s">
        <v>66</v>
      </c>
      <c r="T28" s="40"/>
      <c r="U28" s="2">
        <v>15</v>
      </c>
    </row>
    <row r="29" spans="1:21" ht="15" customHeight="1">
      <c r="A29" s="2">
        <v>16</v>
      </c>
      <c r="B29" s="2" t="s">
        <v>17</v>
      </c>
      <c r="C29" s="8"/>
      <c r="D29" s="68">
        <v>7626168</v>
      </c>
      <c r="E29" s="46">
        <f t="shared" si="1"/>
        <v>7895244</v>
      </c>
      <c r="F29" s="49">
        <v>95560</v>
      </c>
      <c r="G29" s="49">
        <v>1750183</v>
      </c>
      <c r="H29" s="49">
        <v>2234392</v>
      </c>
      <c r="I29" s="49">
        <v>436152</v>
      </c>
      <c r="J29" s="49">
        <v>64827</v>
      </c>
      <c r="K29" s="49">
        <v>456979</v>
      </c>
      <c r="L29" s="49">
        <v>382279</v>
      </c>
      <c r="M29" s="49">
        <v>576150</v>
      </c>
      <c r="N29" s="49">
        <v>256837</v>
      </c>
      <c r="O29" s="49">
        <v>1013490</v>
      </c>
      <c r="P29" s="49" t="s">
        <v>72</v>
      </c>
      <c r="Q29" s="49">
        <v>628395</v>
      </c>
      <c r="R29" s="49" t="s">
        <v>72</v>
      </c>
      <c r="S29" s="49" t="s">
        <v>66</v>
      </c>
      <c r="T29" s="40"/>
      <c r="U29" s="2">
        <v>16</v>
      </c>
    </row>
    <row r="30" spans="1:21" ht="15" customHeight="1">
      <c r="A30" s="2">
        <v>17</v>
      </c>
      <c r="B30" s="2" t="s">
        <v>18</v>
      </c>
      <c r="C30" s="8"/>
      <c r="D30" s="68">
        <v>7566412</v>
      </c>
      <c r="E30" s="46">
        <f t="shared" si="1"/>
        <v>9184268</v>
      </c>
      <c r="F30" s="49">
        <v>105147</v>
      </c>
      <c r="G30" s="49">
        <v>2242135</v>
      </c>
      <c r="H30" s="49">
        <v>1448983</v>
      </c>
      <c r="I30" s="49">
        <v>455430</v>
      </c>
      <c r="J30" s="49" t="s">
        <v>72</v>
      </c>
      <c r="K30" s="49">
        <v>476743</v>
      </c>
      <c r="L30" s="49">
        <v>668439</v>
      </c>
      <c r="M30" s="49">
        <v>1081123</v>
      </c>
      <c r="N30" s="49">
        <v>179214</v>
      </c>
      <c r="O30" s="49">
        <v>2050678</v>
      </c>
      <c r="P30" s="49">
        <v>34516</v>
      </c>
      <c r="Q30" s="49">
        <v>441860</v>
      </c>
      <c r="R30" s="49" t="s">
        <v>72</v>
      </c>
      <c r="S30" s="49" t="s">
        <v>66</v>
      </c>
      <c r="T30" s="40"/>
      <c r="U30" s="2">
        <v>17</v>
      </c>
    </row>
    <row r="31" spans="1:21" ht="15" customHeight="1">
      <c r="A31" s="2">
        <v>18</v>
      </c>
      <c r="B31" s="2" t="s">
        <v>19</v>
      </c>
      <c r="C31" s="8"/>
      <c r="D31" s="68">
        <v>7485657</v>
      </c>
      <c r="E31" s="46">
        <f t="shared" si="1"/>
        <v>6799261</v>
      </c>
      <c r="F31" s="49">
        <v>87095</v>
      </c>
      <c r="G31" s="49">
        <v>2749315</v>
      </c>
      <c r="H31" s="49">
        <v>1053330</v>
      </c>
      <c r="I31" s="49">
        <v>329932</v>
      </c>
      <c r="J31" s="49">
        <v>9514</v>
      </c>
      <c r="K31" s="49">
        <v>732933</v>
      </c>
      <c r="L31" s="49">
        <v>32608</v>
      </c>
      <c r="M31" s="49">
        <v>545058</v>
      </c>
      <c r="N31" s="49">
        <v>173335</v>
      </c>
      <c r="O31" s="49">
        <v>794257</v>
      </c>
      <c r="P31" s="49">
        <v>9106</v>
      </c>
      <c r="Q31" s="49">
        <v>282778</v>
      </c>
      <c r="R31" s="49" t="s">
        <v>72</v>
      </c>
      <c r="S31" s="49" t="s">
        <v>66</v>
      </c>
      <c r="T31" s="40"/>
      <c r="U31" s="2">
        <v>18</v>
      </c>
    </row>
    <row r="32" spans="1:21" ht="15" customHeight="1">
      <c r="A32" s="2">
        <v>19</v>
      </c>
      <c r="B32" s="2" t="s">
        <v>20</v>
      </c>
      <c r="C32" s="8"/>
      <c r="D32" s="68">
        <v>9813512</v>
      </c>
      <c r="E32" s="46">
        <f t="shared" si="1"/>
        <v>13769569</v>
      </c>
      <c r="F32" s="49">
        <v>136500</v>
      </c>
      <c r="G32" s="49">
        <v>6482477</v>
      </c>
      <c r="H32" s="49">
        <v>2074986</v>
      </c>
      <c r="I32" s="49">
        <v>448784</v>
      </c>
      <c r="J32" s="49">
        <v>8233</v>
      </c>
      <c r="K32" s="49">
        <v>1671070</v>
      </c>
      <c r="L32" s="49">
        <v>54868</v>
      </c>
      <c r="M32" s="49">
        <v>961587</v>
      </c>
      <c r="N32" s="49">
        <v>193371</v>
      </c>
      <c r="O32" s="49">
        <v>1331495</v>
      </c>
      <c r="P32" s="49" t="s">
        <v>72</v>
      </c>
      <c r="Q32" s="49">
        <v>406137</v>
      </c>
      <c r="R32" s="49">
        <v>61</v>
      </c>
      <c r="S32" s="49" t="s">
        <v>66</v>
      </c>
      <c r="T32" s="40"/>
      <c r="U32" s="2">
        <v>19</v>
      </c>
    </row>
    <row r="33" spans="1:21" ht="15" customHeight="1">
      <c r="A33" s="2">
        <v>20</v>
      </c>
      <c r="B33" s="2" t="s">
        <v>21</v>
      </c>
      <c r="C33" s="8"/>
      <c r="D33" s="68">
        <v>6688037</v>
      </c>
      <c r="E33" s="46">
        <f t="shared" si="1"/>
        <v>5894219</v>
      </c>
      <c r="F33" s="49">
        <v>71972</v>
      </c>
      <c r="G33" s="49">
        <v>1390158</v>
      </c>
      <c r="H33" s="49">
        <v>820759</v>
      </c>
      <c r="I33" s="49">
        <v>376451</v>
      </c>
      <c r="J33" s="49">
        <v>78190</v>
      </c>
      <c r="K33" s="49">
        <v>1558937</v>
      </c>
      <c r="L33" s="49">
        <v>181996</v>
      </c>
      <c r="M33" s="49">
        <v>572356</v>
      </c>
      <c r="N33" s="49">
        <v>17356</v>
      </c>
      <c r="O33" s="49">
        <v>522164</v>
      </c>
      <c r="P33" s="49">
        <v>950</v>
      </c>
      <c r="Q33" s="49">
        <v>302171</v>
      </c>
      <c r="R33" s="49">
        <v>759</v>
      </c>
      <c r="S33" s="49" t="s">
        <v>66</v>
      </c>
      <c r="T33" s="40"/>
      <c r="U33" s="2">
        <v>20</v>
      </c>
    </row>
    <row r="34" spans="1:21" ht="15" customHeight="1">
      <c r="A34" s="2">
        <v>21</v>
      </c>
      <c r="B34" s="2" t="s">
        <v>22</v>
      </c>
      <c r="C34" s="8"/>
      <c r="D34" s="68">
        <v>13298446</v>
      </c>
      <c r="E34" s="46">
        <f t="shared" si="1"/>
        <v>14497242</v>
      </c>
      <c r="F34" s="49">
        <v>150538</v>
      </c>
      <c r="G34" s="49">
        <v>2409805</v>
      </c>
      <c r="H34" s="49">
        <v>4910863</v>
      </c>
      <c r="I34" s="49">
        <v>1222712</v>
      </c>
      <c r="J34" s="49">
        <v>19870</v>
      </c>
      <c r="K34" s="49">
        <v>465364</v>
      </c>
      <c r="L34" s="49">
        <v>217377</v>
      </c>
      <c r="M34" s="49">
        <v>1733256</v>
      </c>
      <c r="N34" s="49">
        <v>525724</v>
      </c>
      <c r="O34" s="49">
        <v>2226467</v>
      </c>
      <c r="P34" s="49" t="s">
        <v>72</v>
      </c>
      <c r="Q34" s="49">
        <v>615266</v>
      </c>
      <c r="R34" s="49" t="s">
        <v>72</v>
      </c>
      <c r="S34" s="49" t="s">
        <v>66</v>
      </c>
      <c r="T34" s="40"/>
      <c r="U34" s="2">
        <v>21</v>
      </c>
    </row>
    <row r="35" spans="1:21" ht="15" customHeight="1">
      <c r="A35" s="2">
        <v>22</v>
      </c>
      <c r="B35" s="2" t="s">
        <v>23</v>
      </c>
      <c r="C35" s="8"/>
      <c r="D35" s="68">
        <v>8313851</v>
      </c>
      <c r="E35" s="46">
        <f t="shared" si="1"/>
        <v>8219600</v>
      </c>
      <c r="F35" s="49">
        <v>128673</v>
      </c>
      <c r="G35" s="49">
        <v>1968190</v>
      </c>
      <c r="H35" s="49">
        <v>2324994</v>
      </c>
      <c r="I35" s="49">
        <v>509583</v>
      </c>
      <c r="J35" s="49">
        <v>4161</v>
      </c>
      <c r="K35" s="49">
        <v>46165</v>
      </c>
      <c r="L35" s="49">
        <v>371483</v>
      </c>
      <c r="M35" s="49">
        <v>979389</v>
      </c>
      <c r="N35" s="49">
        <v>245911</v>
      </c>
      <c r="O35" s="49">
        <v>1238522</v>
      </c>
      <c r="P35" s="49">
        <v>3203</v>
      </c>
      <c r="Q35" s="49">
        <v>399326</v>
      </c>
      <c r="R35" s="49" t="s">
        <v>72</v>
      </c>
      <c r="S35" s="49" t="s">
        <v>66</v>
      </c>
      <c r="T35" s="40"/>
      <c r="U35" s="2">
        <v>22</v>
      </c>
    </row>
    <row r="36" spans="1:21" ht="15" customHeight="1">
      <c r="A36" s="2">
        <v>23</v>
      </c>
      <c r="B36" s="2" t="s">
        <v>24</v>
      </c>
      <c r="C36" s="8"/>
      <c r="D36" s="68">
        <v>13299296</v>
      </c>
      <c r="E36" s="46">
        <f t="shared" si="1"/>
        <v>14744183</v>
      </c>
      <c r="F36" s="49">
        <v>157001</v>
      </c>
      <c r="G36" s="49">
        <v>3042732</v>
      </c>
      <c r="H36" s="49">
        <v>4269027</v>
      </c>
      <c r="I36" s="49">
        <v>772762</v>
      </c>
      <c r="J36" s="49">
        <v>23376</v>
      </c>
      <c r="K36" s="49">
        <v>639014</v>
      </c>
      <c r="L36" s="49">
        <v>284274</v>
      </c>
      <c r="M36" s="49">
        <v>1893805</v>
      </c>
      <c r="N36" s="49">
        <v>423349</v>
      </c>
      <c r="O36" s="49">
        <v>2455603</v>
      </c>
      <c r="P36" s="49" t="s">
        <v>72</v>
      </c>
      <c r="Q36" s="49">
        <v>783240</v>
      </c>
      <c r="R36" s="49" t="s">
        <v>72</v>
      </c>
      <c r="S36" s="49" t="s">
        <v>66</v>
      </c>
      <c r="T36" s="40"/>
      <c r="U36" s="2">
        <v>23</v>
      </c>
    </row>
    <row r="37" spans="1:21" ht="15" customHeight="1">
      <c r="A37" s="2">
        <v>24</v>
      </c>
      <c r="B37" s="2" t="s">
        <v>25</v>
      </c>
      <c r="C37" s="8"/>
      <c r="D37" s="68">
        <v>5740784</v>
      </c>
      <c r="E37" s="46">
        <f t="shared" si="1"/>
        <v>6441165</v>
      </c>
      <c r="F37" s="49">
        <v>93639</v>
      </c>
      <c r="G37" s="49">
        <v>1144050</v>
      </c>
      <c r="H37" s="49">
        <v>2245728</v>
      </c>
      <c r="I37" s="49">
        <v>694542</v>
      </c>
      <c r="J37" s="49">
        <v>9220</v>
      </c>
      <c r="K37" s="49">
        <v>154296</v>
      </c>
      <c r="L37" s="49">
        <v>81914</v>
      </c>
      <c r="M37" s="49">
        <v>728421</v>
      </c>
      <c r="N37" s="49">
        <v>223646</v>
      </c>
      <c r="O37" s="49">
        <v>642879</v>
      </c>
      <c r="P37" s="49" t="s">
        <v>72</v>
      </c>
      <c r="Q37" s="49">
        <v>422830</v>
      </c>
      <c r="R37" s="49" t="s">
        <v>72</v>
      </c>
      <c r="S37" s="49" t="s">
        <v>66</v>
      </c>
      <c r="T37" s="40"/>
      <c r="U37" s="2">
        <v>24</v>
      </c>
    </row>
    <row r="38" spans="1:21" ht="15" customHeight="1">
      <c r="A38" s="2">
        <v>25</v>
      </c>
      <c r="B38" s="2" t="s">
        <v>26</v>
      </c>
      <c r="C38" s="8"/>
      <c r="D38" s="68">
        <v>6801647</v>
      </c>
      <c r="E38" s="46">
        <f t="shared" si="1"/>
        <v>6660021</v>
      </c>
      <c r="F38" s="49">
        <v>106168</v>
      </c>
      <c r="G38" s="49">
        <v>942931</v>
      </c>
      <c r="H38" s="49">
        <v>2223430</v>
      </c>
      <c r="I38" s="49">
        <v>588365</v>
      </c>
      <c r="J38" s="49">
        <v>4019</v>
      </c>
      <c r="K38" s="49">
        <v>209832</v>
      </c>
      <c r="L38" s="49">
        <v>105343</v>
      </c>
      <c r="M38" s="49">
        <v>738706</v>
      </c>
      <c r="N38" s="49">
        <v>243408</v>
      </c>
      <c r="O38" s="49">
        <v>963410</v>
      </c>
      <c r="P38" s="49">
        <v>700</v>
      </c>
      <c r="Q38" s="49">
        <v>533709</v>
      </c>
      <c r="R38" s="49" t="s">
        <v>72</v>
      </c>
      <c r="S38" s="49" t="s">
        <v>66</v>
      </c>
      <c r="T38" s="40"/>
      <c r="U38" s="2">
        <v>25</v>
      </c>
    </row>
    <row r="39" spans="1:21" ht="15" customHeight="1">
      <c r="A39" s="2">
        <v>26</v>
      </c>
      <c r="B39" s="2" t="s">
        <v>27</v>
      </c>
      <c r="C39" s="8"/>
      <c r="D39" s="68">
        <v>12387766</v>
      </c>
      <c r="E39" s="46">
        <f t="shared" si="1"/>
        <v>14235530</v>
      </c>
      <c r="F39" s="49">
        <v>138237</v>
      </c>
      <c r="G39" s="49">
        <v>4240719</v>
      </c>
      <c r="H39" s="49">
        <v>4215579</v>
      </c>
      <c r="I39" s="49">
        <v>578377</v>
      </c>
      <c r="J39" s="49">
        <v>49353</v>
      </c>
      <c r="K39" s="49">
        <v>110638</v>
      </c>
      <c r="L39" s="49">
        <v>8700</v>
      </c>
      <c r="M39" s="49">
        <v>2026651</v>
      </c>
      <c r="N39" s="49">
        <v>491721</v>
      </c>
      <c r="O39" s="49">
        <v>1330430</v>
      </c>
      <c r="P39" s="49" t="s">
        <v>72</v>
      </c>
      <c r="Q39" s="49">
        <v>1045125</v>
      </c>
      <c r="R39" s="49" t="s">
        <v>72</v>
      </c>
      <c r="S39" s="49" t="s">
        <v>66</v>
      </c>
      <c r="T39" s="40"/>
      <c r="U39" s="2">
        <v>26</v>
      </c>
    </row>
    <row r="40" spans="1:21" ht="15" customHeight="1">
      <c r="A40" s="2">
        <v>27</v>
      </c>
      <c r="B40" s="2" t="s">
        <v>28</v>
      </c>
      <c r="C40" s="8"/>
      <c r="D40" s="68">
        <v>7435504</v>
      </c>
      <c r="E40" s="46">
        <f t="shared" si="1"/>
        <v>6861206</v>
      </c>
      <c r="F40" s="49">
        <v>100259</v>
      </c>
      <c r="G40" s="49">
        <v>902309</v>
      </c>
      <c r="H40" s="49">
        <v>2556768</v>
      </c>
      <c r="I40" s="49">
        <v>477491</v>
      </c>
      <c r="J40" s="49" t="s">
        <v>72</v>
      </c>
      <c r="K40" s="49">
        <v>44668</v>
      </c>
      <c r="L40" s="49">
        <v>285311</v>
      </c>
      <c r="M40" s="49">
        <v>592237</v>
      </c>
      <c r="N40" s="49">
        <v>222489</v>
      </c>
      <c r="O40" s="49">
        <v>1145722</v>
      </c>
      <c r="P40" s="49" t="s">
        <v>72</v>
      </c>
      <c r="Q40" s="49">
        <v>533952</v>
      </c>
      <c r="R40" s="49" t="s">
        <v>72</v>
      </c>
      <c r="S40" s="49" t="s">
        <v>66</v>
      </c>
      <c r="T40" s="40"/>
      <c r="U40" s="2">
        <v>27</v>
      </c>
    </row>
    <row r="41" spans="1:21" ht="15" customHeight="1">
      <c r="A41" s="2">
        <v>28</v>
      </c>
      <c r="B41" s="2" t="s">
        <v>29</v>
      </c>
      <c r="C41" s="8"/>
      <c r="D41" s="68">
        <v>12287516</v>
      </c>
      <c r="E41" s="46">
        <f t="shared" si="1"/>
        <v>13462759</v>
      </c>
      <c r="F41" s="49">
        <v>131965</v>
      </c>
      <c r="G41" s="49">
        <v>1209553</v>
      </c>
      <c r="H41" s="49">
        <v>4801645</v>
      </c>
      <c r="I41" s="69">
        <v>770228</v>
      </c>
      <c r="J41" s="49">
        <v>32344</v>
      </c>
      <c r="K41" s="49">
        <v>367634</v>
      </c>
      <c r="L41" s="49">
        <v>280611</v>
      </c>
      <c r="M41" s="49">
        <v>2583482</v>
      </c>
      <c r="N41" s="49">
        <v>521835</v>
      </c>
      <c r="O41" s="49">
        <v>1601167</v>
      </c>
      <c r="P41" s="49" t="s">
        <v>72</v>
      </c>
      <c r="Q41" s="49">
        <v>1162295</v>
      </c>
      <c r="R41" s="49" t="s">
        <v>72</v>
      </c>
      <c r="S41" s="49" t="s">
        <v>66</v>
      </c>
      <c r="T41" s="40"/>
      <c r="U41" s="2">
        <v>28</v>
      </c>
    </row>
    <row r="42" spans="1:21" ht="15" customHeight="1">
      <c r="A42" s="2">
        <v>29</v>
      </c>
      <c r="B42" s="2" t="s">
        <v>30</v>
      </c>
      <c r="C42" s="8"/>
      <c r="D42" s="68">
        <v>1628528</v>
      </c>
      <c r="E42" s="46">
        <f t="shared" si="1"/>
        <v>1826604</v>
      </c>
      <c r="F42" s="49">
        <v>37210</v>
      </c>
      <c r="G42" s="49">
        <v>363253</v>
      </c>
      <c r="H42" s="49">
        <v>218224</v>
      </c>
      <c r="I42" s="49">
        <v>233649</v>
      </c>
      <c r="J42" s="49" t="s">
        <v>72</v>
      </c>
      <c r="K42" s="49">
        <v>109027</v>
      </c>
      <c r="L42" s="49">
        <v>67549</v>
      </c>
      <c r="M42" s="49">
        <v>260939</v>
      </c>
      <c r="N42" s="49">
        <v>23267</v>
      </c>
      <c r="O42" s="49">
        <v>306016</v>
      </c>
      <c r="P42" s="49" t="s">
        <v>72</v>
      </c>
      <c r="Q42" s="49">
        <v>180770</v>
      </c>
      <c r="R42" s="49">
        <v>26700</v>
      </c>
      <c r="S42" s="49" t="s">
        <v>66</v>
      </c>
      <c r="T42" s="40"/>
      <c r="U42" s="2">
        <v>29</v>
      </c>
    </row>
    <row r="43" spans="1:21" ht="15" customHeight="1">
      <c r="A43" s="2">
        <v>30</v>
      </c>
      <c r="B43" s="2" t="s">
        <v>31</v>
      </c>
      <c r="C43" s="8"/>
      <c r="D43" s="68">
        <v>1683601</v>
      </c>
      <c r="E43" s="46">
        <f t="shared" si="1"/>
        <v>1756142</v>
      </c>
      <c r="F43" s="49">
        <v>39278</v>
      </c>
      <c r="G43" s="49">
        <v>476649</v>
      </c>
      <c r="H43" s="49">
        <v>140771</v>
      </c>
      <c r="I43" s="49">
        <v>137793</v>
      </c>
      <c r="J43" s="49">
        <v>4326</v>
      </c>
      <c r="K43" s="49">
        <v>142642</v>
      </c>
      <c r="L43" s="49">
        <v>67256</v>
      </c>
      <c r="M43" s="49">
        <v>234419</v>
      </c>
      <c r="N43" s="49">
        <v>152435</v>
      </c>
      <c r="O43" s="49">
        <v>176556</v>
      </c>
      <c r="P43" s="49" t="s">
        <v>72</v>
      </c>
      <c r="Q43" s="49">
        <v>184017</v>
      </c>
      <c r="R43" s="49" t="s">
        <v>72</v>
      </c>
      <c r="S43" s="49" t="s">
        <v>66</v>
      </c>
      <c r="T43" s="40"/>
      <c r="U43" s="2">
        <v>30</v>
      </c>
    </row>
    <row r="44" spans="1:21" ht="15" customHeight="1">
      <c r="A44" s="2">
        <v>31</v>
      </c>
      <c r="B44" s="2" t="s">
        <v>32</v>
      </c>
      <c r="C44" s="8"/>
      <c r="D44" s="68">
        <v>1685889</v>
      </c>
      <c r="E44" s="46">
        <f t="shared" si="1"/>
        <v>1557647</v>
      </c>
      <c r="F44" s="49">
        <v>44641</v>
      </c>
      <c r="G44" s="49">
        <v>656146</v>
      </c>
      <c r="H44" s="49">
        <v>173555</v>
      </c>
      <c r="I44" s="49">
        <v>119133</v>
      </c>
      <c r="J44" s="49" t="s">
        <v>72</v>
      </c>
      <c r="K44" s="49">
        <v>109601</v>
      </c>
      <c r="L44" s="49">
        <v>22904</v>
      </c>
      <c r="M44" s="49">
        <v>103734</v>
      </c>
      <c r="N44" s="49">
        <v>5861</v>
      </c>
      <c r="O44" s="49">
        <v>178262</v>
      </c>
      <c r="P44" s="49" t="s">
        <v>72</v>
      </c>
      <c r="Q44" s="49">
        <v>137643</v>
      </c>
      <c r="R44" s="49">
        <v>6167</v>
      </c>
      <c r="S44" s="49" t="s">
        <v>66</v>
      </c>
      <c r="T44" s="40"/>
      <c r="U44" s="2">
        <v>31</v>
      </c>
    </row>
    <row r="45" spans="1:21" ht="15" customHeight="1">
      <c r="A45" s="2">
        <v>32</v>
      </c>
      <c r="B45" s="2" t="s">
        <v>33</v>
      </c>
      <c r="C45" s="8"/>
      <c r="D45" s="68">
        <v>1099509</v>
      </c>
      <c r="E45" s="46">
        <f t="shared" si="1"/>
        <v>1197237</v>
      </c>
      <c r="F45" s="49">
        <v>37026</v>
      </c>
      <c r="G45" s="49">
        <v>230890</v>
      </c>
      <c r="H45" s="49">
        <v>127157</v>
      </c>
      <c r="I45" s="49">
        <v>178875</v>
      </c>
      <c r="J45" s="49" t="s">
        <v>72</v>
      </c>
      <c r="K45" s="49">
        <v>208514</v>
      </c>
      <c r="L45" s="49">
        <v>41966</v>
      </c>
      <c r="M45" s="49">
        <v>157123</v>
      </c>
      <c r="N45" s="49">
        <v>33820</v>
      </c>
      <c r="O45" s="49">
        <v>94109</v>
      </c>
      <c r="P45" s="49" t="s">
        <v>72</v>
      </c>
      <c r="Q45" s="49">
        <v>87757</v>
      </c>
      <c r="R45" s="49" t="s">
        <v>72</v>
      </c>
      <c r="S45" s="49" t="s">
        <v>66</v>
      </c>
      <c r="T45" s="40"/>
      <c r="U45" s="2">
        <v>32</v>
      </c>
    </row>
    <row r="46" spans="1:21" ht="15" customHeight="1">
      <c r="A46" s="2">
        <v>33</v>
      </c>
      <c r="B46" s="2" t="s">
        <v>34</v>
      </c>
      <c r="C46" s="8"/>
      <c r="D46" s="68">
        <v>4131890</v>
      </c>
      <c r="E46" s="46">
        <f t="shared" si="1"/>
        <v>3997558</v>
      </c>
      <c r="F46" s="49">
        <v>43397</v>
      </c>
      <c r="G46" s="49">
        <v>601933</v>
      </c>
      <c r="H46" s="49">
        <v>231284</v>
      </c>
      <c r="I46" s="49">
        <v>497355</v>
      </c>
      <c r="J46" s="49">
        <v>13716</v>
      </c>
      <c r="K46" s="49">
        <v>1586377</v>
      </c>
      <c r="L46" s="49">
        <v>186554</v>
      </c>
      <c r="M46" s="49">
        <v>307946</v>
      </c>
      <c r="N46" s="49">
        <v>30953</v>
      </c>
      <c r="O46" s="49">
        <v>250436</v>
      </c>
      <c r="P46" s="49" t="s">
        <v>72</v>
      </c>
      <c r="Q46" s="49">
        <v>247607</v>
      </c>
      <c r="R46" s="49" t="s">
        <v>72</v>
      </c>
      <c r="S46" s="49" t="s">
        <v>66</v>
      </c>
      <c r="T46" s="40"/>
      <c r="U46" s="2">
        <v>33</v>
      </c>
    </row>
    <row r="47" spans="1:21" ht="15" customHeight="1">
      <c r="A47" s="2">
        <v>34</v>
      </c>
      <c r="B47" s="2" t="s">
        <v>35</v>
      </c>
      <c r="C47" s="8"/>
      <c r="D47" s="68">
        <v>3342933</v>
      </c>
      <c r="E47" s="46">
        <f t="shared" si="1"/>
        <v>2858187</v>
      </c>
      <c r="F47" s="49">
        <v>31886</v>
      </c>
      <c r="G47" s="49">
        <v>651290</v>
      </c>
      <c r="H47" s="49">
        <v>60147</v>
      </c>
      <c r="I47" s="49">
        <v>115690</v>
      </c>
      <c r="J47" s="49" t="s">
        <v>72</v>
      </c>
      <c r="K47" s="49">
        <v>1161455</v>
      </c>
      <c r="L47" s="49">
        <v>9046</v>
      </c>
      <c r="M47" s="49">
        <v>384240</v>
      </c>
      <c r="N47" s="49">
        <v>9872</v>
      </c>
      <c r="O47" s="49">
        <v>216774</v>
      </c>
      <c r="P47" s="49" t="s">
        <v>72</v>
      </c>
      <c r="Q47" s="49">
        <v>217787</v>
      </c>
      <c r="R47" s="49" t="s">
        <v>72</v>
      </c>
      <c r="S47" s="49" t="s">
        <v>66</v>
      </c>
      <c r="T47" s="40"/>
      <c r="U47" s="2">
        <v>34</v>
      </c>
    </row>
    <row r="48" spans="1:21" ht="15" customHeight="1">
      <c r="A48" s="2">
        <v>35</v>
      </c>
      <c r="B48" s="2" t="s">
        <v>36</v>
      </c>
      <c r="C48" s="8"/>
      <c r="D48" s="68">
        <v>2346179</v>
      </c>
      <c r="E48" s="46">
        <f t="shared" si="1"/>
        <v>3120885</v>
      </c>
      <c r="F48" s="49">
        <v>46023</v>
      </c>
      <c r="G48" s="49">
        <v>476258</v>
      </c>
      <c r="H48" s="49">
        <v>367386</v>
      </c>
      <c r="I48" s="49">
        <v>134763</v>
      </c>
      <c r="J48" s="49">
        <v>2901</v>
      </c>
      <c r="K48" s="49">
        <v>733801</v>
      </c>
      <c r="L48" s="49">
        <v>86363</v>
      </c>
      <c r="M48" s="49">
        <v>401688</v>
      </c>
      <c r="N48" s="49">
        <v>163157</v>
      </c>
      <c r="O48" s="49">
        <v>241488</v>
      </c>
      <c r="P48" s="49">
        <v>32822</v>
      </c>
      <c r="Q48" s="49">
        <v>319307</v>
      </c>
      <c r="R48" s="49">
        <v>114928</v>
      </c>
      <c r="S48" s="49" t="s">
        <v>66</v>
      </c>
      <c r="T48" s="40"/>
      <c r="U48" s="2">
        <v>35</v>
      </c>
    </row>
    <row r="49" spans="1:21" ht="15" customHeight="1">
      <c r="A49" s="2">
        <v>36</v>
      </c>
      <c r="B49" s="2" t="s">
        <v>37</v>
      </c>
      <c r="C49" s="8"/>
      <c r="D49" s="68">
        <v>2723068</v>
      </c>
      <c r="E49" s="46">
        <f t="shared" si="1"/>
        <v>4557197</v>
      </c>
      <c r="F49" s="49">
        <v>63110</v>
      </c>
      <c r="G49" s="49">
        <v>770700</v>
      </c>
      <c r="H49" s="49">
        <v>347009</v>
      </c>
      <c r="I49" s="49">
        <v>108647</v>
      </c>
      <c r="J49" s="49">
        <v>8937</v>
      </c>
      <c r="K49" s="49">
        <v>2408469</v>
      </c>
      <c r="L49" s="49">
        <v>36034</v>
      </c>
      <c r="M49" s="49">
        <v>246288</v>
      </c>
      <c r="N49" s="49">
        <v>9769</v>
      </c>
      <c r="O49" s="49">
        <v>266982</v>
      </c>
      <c r="P49" s="49">
        <v>23596</v>
      </c>
      <c r="Q49" s="49">
        <v>245156</v>
      </c>
      <c r="R49" s="49">
        <v>22500</v>
      </c>
      <c r="S49" s="49" t="s">
        <v>66</v>
      </c>
      <c r="T49" s="40"/>
      <c r="U49" s="2">
        <v>36</v>
      </c>
    </row>
    <row r="50" spans="1:21" ht="15" customHeight="1">
      <c r="A50" s="2">
        <v>37</v>
      </c>
      <c r="B50" s="2" t="s">
        <v>38</v>
      </c>
      <c r="C50" s="8"/>
      <c r="D50" s="68">
        <v>7245568</v>
      </c>
      <c r="E50" s="46">
        <f t="shared" si="1"/>
        <v>7896865</v>
      </c>
      <c r="F50" s="49">
        <v>87218</v>
      </c>
      <c r="G50" s="49">
        <v>1653145</v>
      </c>
      <c r="H50" s="49">
        <v>1507343</v>
      </c>
      <c r="I50" s="49">
        <v>350156</v>
      </c>
      <c r="J50" s="49">
        <v>52973</v>
      </c>
      <c r="K50" s="49">
        <v>1388304</v>
      </c>
      <c r="L50" s="49">
        <v>155323</v>
      </c>
      <c r="M50" s="49">
        <v>524209</v>
      </c>
      <c r="N50" s="49">
        <v>279405</v>
      </c>
      <c r="O50" s="49">
        <v>738146</v>
      </c>
      <c r="P50" s="49">
        <v>8049</v>
      </c>
      <c r="Q50" s="49">
        <v>1152594</v>
      </c>
      <c r="R50" s="49" t="s">
        <v>72</v>
      </c>
      <c r="S50" s="49" t="s">
        <v>66</v>
      </c>
      <c r="T50" s="40"/>
      <c r="U50" s="2">
        <v>37</v>
      </c>
    </row>
    <row r="51" spans="1:21" ht="15" customHeight="1">
      <c r="A51" s="2">
        <v>38</v>
      </c>
      <c r="B51" s="2" t="s">
        <v>39</v>
      </c>
      <c r="C51" s="8"/>
      <c r="D51" s="68">
        <v>10986839</v>
      </c>
      <c r="E51" s="46">
        <f t="shared" si="1"/>
        <v>12226286</v>
      </c>
      <c r="F51" s="49">
        <v>103371</v>
      </c>
      <c r="G51" s="49">
        <v>2495669</v>
      </c>
      <c r="H51" s="49">
        <v>4328655</v>
      </c>
      <c r="I51" s="49">
        <v>552261</v>
      </c>
      <c r="J51" s="49">
        <v>9223</v>
      </c>
      <c r="K51" s="49">
        <v>292665</v>
      </c>
      <c r="L51" s="49">
        <v>71085</v>
      </c>
      <c r="M51" s="49">
        <v>931063</v>
      </c>
      <c r="N51" s="49">
        <v>373104</v>
      </c>
      <c r="O51" s="49">
        <v>1743807</v>
      </c>
      <c r="P51" s="49" t="s">
        <v>72</v>
      </c>
      <c r="Q51" s="49">
        <v>1325383</v>
      </c>
      <c r="R51" s="49" t="s">
        <v>72</v>
      </c>
      <c r="S51" s="49" t="s">
        <v>66</v>
      </c>
      <c r="T51" s="40"/>
      <c r="U51" s="2">
        <v>38</v>
      </c>
    </row>
    <row r="52" spans="1:21" ht="15" customHeight="1">
      <c r="A52" s="2">
        <v>39</v>
      </c>
      <c r="B52" s="2" t="s">
        <v>40</v>
      </c>
      <c r="C52" s="8"/>
      <c r="D52" s="68">
        <v>2261463</v>
      </c>
      <c r="E52" s="46">
        <f t="shared" si="1"/>
        <v>2544458</v>
      </c>
      <c r="F52" s="49">
        <v>43004</v>
      </c>
      <c r="G52" s="49">
        <v>932901</v>
      </c>
      <c r="H52" s="49">
        <v>230591</v>
      </c>
      <c r="I52" s="49">
        <v>101873</v>
      </c>
      <c r="J52" s="49" t="s">
        <v>72</v>
      </c>
      <c r="K52" s="49">
        <v>619581</v>
      </c>
      <c r="L52" s="49">
        <v>84636</v>
      </c>
      <c r="M52" s="49">
        <v>80952</v>
      </c>
      <c r="N52" s="49">
        <v>11522</v>
      </c>
      <c r="O52" s="49">
        <v>155219</v>
      </c>
      <c r="P52" s="49" t="s">
        <v>72</v>
      </c>
      <c r="Q52" s="49">
        <v>284179</v>
      </c>
      <c r="R52" s="49" t="s">
        <v>72</v>
      </c>
      <c r="S52" s="49" t="s">
        <v>66</v>
      </c>
      <c r="T52" s="40"/>
      <c r="U52" s="2">
        <v>39</v>
      </c>
    </row>
    <row r="53" spans="1:21" ht="15" customHeight="1">
      <c r="A53" s="2">
        <v>40</v>
      </c>
      <c r="B53" s="2" t="s">
        <v>41</v>
      </c>
      <c r="C53" s="8"/>
      <c r="D53" s="68">
        <v>5977796</v>
      </c>
      <c r="E53" s="46">
        <f t="shared" si="1"/>
        <v>8493027</v>
      </c>
      <c r="F53" s="49">
        <v>94461</v>
      </c>
      <c r="G53" s="49">
        <v>1169972</v>
      </c>
      <c r="H53" s="49">
        <v>668516</v>
      </c>
      <c r="I53" s="49">
        <v>586803</v>
      </c>
      <c r="J53" s="49">
        <v>3494</v>
      </c>
      <c r="K53" s="49">
        <v>3548503</v>
      </c>
      <c r="L53" s="49">
        <v>233066</v>
      </c>
      <c r="M53" s="49">
        <v>545332</v>
      </c>
      <c r="N53" s="49">
        <v>30492</v>
      </c>
      <c r="O53" s="49">
        <v>1155518</v>
      </c>
      <c r="P53" s="49">
        <v>41374</v>
      </c>
      <c r="Q53" s="49">
        <v>415496</v>
      </c>
      <c r="R53" s="49" t="s">
        <v>72</v>
      </c>
      <c r="S53" s="49" t="s">
        <v>66</v>
      </c>
      <c r="T53" s="40"/>
      <c r="U53" s="2">
        <v>40</v>
      </c>
    </row>
    <row r="54" spans="1:21" ht="15" customHeight="1">
      <c r="A54" s="2">
        <v>41</v>
      </c>
      <c r="B54" s="2" t="s">
        <v>42</v>
      </c>
      <c r="C54" s="8"/>
      <c r="D54" s="68">
        <v>2425085</v>
      </c>
      <c r="E54" s="46">
        <f t="shared" si="1"/>
        <v>3202530</v>
      </c>
      <c r="F54" s="49">
        <v>44816</v>
      </c>
      <c r="G54" s="49">
        <v>906665</v>
      </c>
      <c r="H54" s="49">
        <v>553209</v>
      </c>
      <c r="I54" s="49">
        <v>191699</v>
      </c>
      <c r="J54" s="49">
        <v>17403</v>
      </c>
      <c r="K54" s="49">
        <v>648050</v>
      </c>
      <c r="L54" s="49">
        <v>81363</v>
      </c>
      <c r="M54" s="49">
        <v>260871</v>
      </c>
      <c r="N54" s="49">
        <v>17592</v>
      </c>
      <c r="O54" s="49">
        <v>266987</v>
      </c>
      <c r="P54" s="49" t="s">
        <v>72</v>
      </c>
      <c r="Q54" s="49">
        <v>213875</v>
      </c>
      <c r="R54" s="49" t="s">
        <v>72</v>
      </c>
      <c r="S54" s="49" t="s">
        <v>66</v>
      </c>
      <c r="T54" s="40"/>
      <c r="U54" s="2">
        <v>41</v>
      </c>
    </row>
    <row r="55" spans="1:21" ht="4.5" customHeight="1" thickBot="1">
      <c r="A55" s="1"/>
      <c r="B55" s="1"/>
      <c r="C55" s="9"/>
      <c r="D55" s="70"/>
      <c r="E55" s="62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62"/>
      <c r="T55" s="41"/>
      <c r="U55" s="1"/>
    </row>
    <row r="56" spans="1:21" ht="4.5" customHeight="1">
      <c r="A56" s="23"/>
      <c r="B56" s="23"/>
      <c r="C56" s="24"/>
      <c r="D56" s="33"/>
      <c r="E56" s="33"/>
      <c r="F56" s="27"/>
      <c r="G56" s="27"/>
      <c r="H56" s="27"/>
      <c r="I56" s="27"/>
      <c r="J56" s="48"/>
      <c r="K56" s="48"/>
      <c r="L56" s="48"/>
      <c r="M56" s="48"/>
      <c r="N56" s="48"/>
      <c r="O56" s="48"/>
      <c r="P56" s="48"/>
      <c r="Q56" s="48"/>
      <c r="R56" s="48"/>
      <c r="S56" s="63"/>
      <c r="T56" s="33"/>
      <c r="U56" s="23"/>
    </row>
    <row r="57" spans="1:21" ht="10.5">
      <c r="A57" s="25" t="s">
        <v>65</v>
      </c>
      <c r="B57" s="23"/>
      <c r="C57" s="24"/>
      <c r="D57" s="33"/>
      <c r="E57" s="33"/>
      <c r="F57" s="27"/>
      <c r="G57" s="27"/>
      <c r="H57" s="27"/>
      <c r="I57" s="27"/>
      <c r="J57" s="48"/>
      <c r="K57" s="48"/>
      <c r="L57" s="48"/>
      <c r="M57" s="48"/>
      <c r="N57" s="48"/>
      <c r="O57" s="48"/>
      <c r="P57" s="48"/>
      <c r="Q57" s="48"/>
      <c r="R57" s="48"/>
      <c r="S57" s="63"/>
      <c r="T57" s="33"/>
      <c r="U57" s="23"/>
    </row>
    <row r="58" spans="1:21" ht="10.5">
      <c r="A58" s="25" t="s">
        <v>64</v>
      </c>
      <c r="B58" s="44"/>
      <c r="C58" s="26"/>
      <c r="D58" s="27"/>
      <c r="E58" s="27"/>
      <c r="F58" s="27"/>
      <c r="G58" s="27"/>
      <c r="H58" s="27"/>
      <c r="I58" s="27"/>
      <c r="J58" s="48"/>
      <c r="K58" s="64"/>
      <c r="L58" s="65"/>
      <c r="M58" s="66"/>
      <c r="N58" s="48"/>
      <c r="O58" s="48"/>
      <c r="P58" s="48"/>
      <c r="Q58" s="48"/>
      <c r="R58" s="48"/>
      <c r="S58" s="67"/>
      <c r="T58" s="45"/>
      <c r="U58" s="12"/>
    </row>
  </sheetData>
  <sheetProtection/>
  <mergeCells count="8">
    <mergeCell ref="A1:J1"/>
    <mergeCell ref="K1:U1"/>
    <mergeCell ref="U5:U7"/>
    <mergeCell ref="A5:B7"/>
    <mergeCell ref="K5:K7"/>
    <mergeCell ref="P5:P7"/>
    <mergeCell ref="R5:R7"/>
    <mergeCell ref="S5:S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2013-12-02T07:24:31Z</cp:lastPrinted>
  <dcterms:created xsi:type="dcterms:W3CDTF">2003-02-05T00:55:18Z</dcterms:created>
  <dcterms:modified xsi:type="dcterms:W3CDTF">2016-06-17T05:29:14Z</dcterms:modified>
  <cp:category/>
  <cp:version/>
  <cp:contentType/>
  <cp:contentStatus/>
</cp:coreProperties>
</file>