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56" windowHeight="7980" activeTab="0"/>
  </bookViews>
  <sheets>
    <sheet name="17_01" sheetId="1" r:id="rId1"/>
  </sheets>
  <definedNames>
    <definedName name="P1" localSheetId="0">'17_01'!$A$1:$L$57</definedName>
    <definedName name="P1">#REF!</definedName>
  </definedNames>
  <calcPr fullCalcOnLoad="1"/>
</workbook>
</file>

<file path=xl/sharedStrings.xml><?xml version="1.0" encoding="utf-8"?>
<sst xmlns="http://schemas.openxmlformats.org/spreadsheetml/2006/main" count="67" uniqueCount="41">
  <si>
    <t>計</t>
  </si>
  <si>
    <t>男</t>
  </si>
  <si>
    <t>女</t>
  </si>
  <si>
    <t>（Ｄ）</t>
  </si>
  <si>
    <t>有効求人
倍率</t>
  </si>
  <si>
    <t>(B/A)</t>
  </si>
  <si>
    <t>月間有効
求 人 数
（Ｂ）</t>
  </si>
  <si>
    <t>平成21年度</t>
  </si>
  <si>
    <t>第17章　労働・社会保障</t>
  </si>
  <si>
    <t>平成22年度</t>
  </si>
  <si>
    <t xml:space="preserve">５月 </t>
  </si>
  <si>
    <t xml:space="preserve">６月 </t>
  </si>
  <si>
    <t xml:space="preserve">７月 </t>
  </si>
  <si>
    <t xml:space="preserve">８月 </t>
  </si>
  <si>
    <t xml:space="preserve">９月 </t>
  </si>
  <si>
    <t xml:space="preserve">10月 </t>
  </si>
  <si>
    <t xml:space="preserve">11月 </t>
  </si>
  <si>
    <t xml:space="preserve">12月 </t>
  </si>
  <si>
    <t xml:space="preserve">２月 </t>
  </si>
  <si>
    <t xml:space="preserve">３月 </t>
  </si>
  <si>
    <t>充足数</t>
  </si>
  <si>
    <t>17－１　一般職業紹介状況（新規学卒を除きパートタイムを含む）</t>
  </si>
  <si>
    <t>紹介件数</t>
  </si>
  <si>
    <t>就職件数
（Ｃ）</t>
  </si>
  <si>
    <t>月間有効求職者数
（Ａ）</t>
  </si>
  <si>
    <t>（つづき）</t>
  </si>
  <si>
    <t>うち 県外就職件数</t>
  </si>
  <si>
    <t>年度・月</t>
  </si>
  <si>
    <t>就職率
％</t>
  </si>
  <si>
    <t>充足率
％</t>
  </si>
  <si>
    <t>(D/B)</t>
  </si>
  <si>
    <t>(C/A)</t>
  </si>
  <si>
    <t>注：求職申込書における「性別」欄の記載が任意となったことに伴い、男女別の合計は全体の値と必ずしも一致しない。</t>
  </si>
  <si>
    <t>平成23年度</t>
  </si>
  <si>
    <t>平成24年度</t>
  </si>
  <si>
    <t xml:space="preserve">２月 </t>
  </si>
  <si>
    <t>資料：沖縄労働局職業安定部「職業安定行政年報」</t>
  </si>
  <si>
    <t>平成25年度</t>
  </si>
  <si>
    <t xml:space="preserve">平成25年４月 </t>
  </si>
  <si>
    <t xml:space="preserve">平成26年１月 </t>
  </si>
  <si>
    <t xml:space="preserve">平成25年４月 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</si>
</sst>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&quot;0.00"/>
    <numFmt numFmtId="177" formatCode="#&quot; &quot;##0"/>
    <numFmt numFmtId="178" formatCode="0.0"/>
    <numFmt numFmtId="179" formatCode="#\ ##0"/>
    <numFmt numFmtId="180" formatCode="[Blue]###0;[Red]&quot;△&quot;####;[White]&quot;OK!&quot;"/>
    <numFmt numFmtId="181" formatCode="&quot;r &quot;0.00"/>
    <numFmt numFmtId="182" formatCode="&quot;r &quot;0.0"/>
    <numFmt numFmtId="183" formatCode="&quot;r &quot;0"/>
    <numFmt numFmtId="184" formatCode="&quot;r&quot;#&quot;### &quot;##0"/>
    <numFmt numFmtId="185" formatCode="&quot;r&quot;#&quot; &quot;##0"/>
    <numFmt numFmtId="186" formatCode="0.00_);[Red]\(0.00\)"/>
    <numFmt numFmtId="187" formatCode="&quot;- &quot;"/>
    <numFmt numFmtId="188" formatCode="#.0&quot; &quot;##0"/>
    <numFmt numFmtId="189" formatCode="#.&quot; &quot;##0"/>
    <numFmt numFmtId="190" formatCode=".&quot; &quot;##00;000000000000000000000000000000000000000000000000"/>
    <numFmt numFmtId="191" formatCode=".&quot; &quot;##000;000000000000000000000000000000000000000000000000.0"/>
    <numFmt numFmtId="192" formatCode=".&quot; &quot;##0;000000000000000000000000000000000000000000000000"/>
    <numFmt numFmtId="193" formatCode=".&quot; &quot;##;000000000000000000000000000000000000000000000000"/>
    <numFmt numFmtId="194" formatCode="#,##0;&quot;▲ &quot;#,##0"/>
    <numFmt numFmtId="195" formatCode="0.0%"/>
    <numFmt numFmtId="196" formatCode="0.0_ "/>
    <numFmt numFmtId="197" formatCode="0.0000000_ "/>
    <numFmt numFmtId="198" formatCode="0.000000_ "/>
    <numFmt numFmtId="199" formatCode="0.00000_ "/>
    <numFmt numFmtId="200" formatCode="0.0000_ "/>
    <numFmt numFmtId="201" formatCode="0.000_ "/>
    <numFmt numFmtId="202" formatCode="0.00_ "/>
    <numFmt numFmtId="203" formatCode="#,##0.0;[Red]\-#,##0.0"/>
  </numFmts>
  <fonts count="4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Ｐ明朝"/>
      <family val="1"/>
    </font>
    <font>
      <u val="single"/>
      <sz val="9.35"/>
      <color indexed="12"/>
      <name val="明朝"/>
      <family val="1"/>
    </font>
    <font>
      <u val="single"/>
      <sz val="9.35"/>
      <color indexed="36"/>
      <name val="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78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49" fontId="4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shrinkToFit="1"/>
    </xf>
    <xf numFmtId="0" fontId="5" fillId="0" borderId="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left" vertical="center"/>
    </xf>
    <xf numFmtId="177" fontId="5" fillId="0" borderId="0" xfId="0" applyNumberFormat="1" applyFont="1" applyFill="1" applyBorder="1" applyAlignment="1">
      <alignment horizontal="right" vertical="center"/>
    </xf>
    <xf numFmtId="186" fontId="5" fillId="0" borderId="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distributed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right" vertical="center"/>
    </xf>
    <xf numFmtId="2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4" xfId="0" applyFont="1" applyFill="1" applyBorder="1" applyAlignment="1" quotePrefix="1">
      <alignment horizontal="left" vertical="center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38" fontId="5" fillId="0" borderId="0" xfId="49" applyFont="1" applyFill="1" applyBorder="1" applyAlignment="1">
      <alignment horizontal="right"/>
    </xf>
    <xf numFmtId="38" fontId="5" fillId="0" borderId="16" xfId="49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38" fontId="5" fillId="0" borderId="18" xfId="49" applyFont="1" applyFill="1" applyBorder="1" applyAlignment="1">
      <alignment horizontal="right"/>
    </xf>
    <xf numFmtId="38" fontId="5" fillId="0" borderId="14" xfId="49" applyFont="1" applyFill="1" applyBorder="1" applyAlignment="1">
      <alignment horizontal="right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distributed" vertical="center" wrapText="1" shrinkToFit="1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/>
    </xf>
    <xf numFmtId="38" fontId="10" fillId="0" borderId="0" xfId="49" applyFont="1" applyFill="1" applyBorder="1" applyAlignment="1">
      <alignment horizontal="right"/>
    </xf>
    <xf numFmtId="0" fontId="5" fillId="0" borderId="16" xfId="0" applyFont="1" applyFill="1" applyBorder="1" applyAlignment="1">
      <alignment horizontal="center" vertical="center" wrapText="1" shrinkToFit="1"/>
    </xf>
    <xf numFmtId="203" fontId="5" fillId="0" borderId="0" xfId="49" applyNumberFormat="1" applyFont="1" applyFill="1" applyBorder="1" applyAlignment="1">
      <alignment horizontal="right"/>
    </xf>
    <xf numFmtId="203" fontId="5" fillId="0" borderId="14" xfId="49" applyNumberFormat="1" applyFont="1" applyFill="1" applyBorder="1" applyAlignment="1">
      <alignment horizontal="right"/>
    </xf>
    <xf numFmtId="40" fontId="5" fillId="0" borderId="0" xfId="49" applyNumberFormat="1" applyFont="1" applyFill="1" applyBorder="1" applyAlignment="1">
      <alignment horizontal="right"/>
    </xf>
    <xf numFmtId="40" fontId="5" fillId="0" borderId="14" xfId="49" applyNumberFormat="1" applyFont="1" applyFill="1" applyBorder="1" applyAlignment="1">
      <alignment horizontal="right"/>
    </xf>
    <xf numFmtId="0" fontId="6" fillId="0" borderId="0" xfId="0" applyFont="1" applyFill="1" applyAlignment="1">
      <alignment vertical="center"/>
    </xf>
    <xf numFmtId="195" fontId="5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showGridLines="0" tabSelected="1" zoomScale="120" zoomScaleNormal="120" zoomScaleSheetLayoutView="120" zoomScalePageLayoutView="0" workbookViewId="0" topLeftCell="A1">
      <selection activeCell="A1" sqref="A1:L1"/>
    </sheetView>
  </sheetViews>
  <sheetFormatPr defaultColWidth="9" defaultRowHeight="14.25"/>
  <cols>
    <col min="1" max="1" width="11.296875" style="30" bestFit="1" customWidth="1"/>
    <col min="2" max="2" width="0.8984375" style="30" customWidth="1"/>
    <col min="3" max="12" width="8.09765625" style="30" customWidth="1"/>
    <col min="13" max="16384" width="9" style="30" customWidth="1"/>
  </cols>
  <sheetData>
    <row r="1" spans="1:12" s="28" customFormat="1" ht="18.75">
      <c r="A1" s="57" t="s">
        <v>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s="28" customFormat="1" ht="18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s="28" customFormat="1" ht="15.75">
      <c r="A3" s="58" t="s">
        <v>21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s="28" customFormat="1" ht="15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s="28" customFormat="1" ht="10.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s="28" customFormat="1" ht="4.5" customHeight="1" thickBot="1">
      <c r="A6" s="25"/>
      <c r="B6" s="25"/>
      <c r="C6" s="25"/>
      <c r="D6" s="25"/>
      <c r="E6" s="25"/>
      <c r="F6" s="26"/>
      <c r="G6" s="25"/>
      <c r="H6" s="25"/>
      <c r="I6" s="25"/>
      <c r="J6" s="25"/>
      <c r="K6" s="25"/>
      <c r="L6" s="25"/>
    </row>
    <row r="7" spans="1:12" s="28" customFormat="1" ht="39.75" customHeight="1">
      <c r="A7" s="59" t="s">
        <v>27</v>
      </c>
      <c r="B7" s="24"/>
      <c r="C7" s="61" t="s">
        <v>24</v>
      </c>
      <c r="D7" s="62"/>
      <c r="E7" s="63"/>
      <c r="F7" s="29" t="s">
        <v>6</v>
      </c>
      <c r="G7" s="60" t="s">
        <v>22</v>
      </c>
      <c r="H7" s="60"/>
      <c r="I7" s="60"/>
      <c r="J7" s="61" t="s">
        <v>23</v>
      </c>
      <c r="K7" s="60"/>
      <c r="L7" s="60"/>
    </row>
    <row r="8" spans="1:12" s="28" customFormat="1" ht="15.75" customHeight="1">
      <c r="A8" s="60"/>
      <c r="B8" s="13"/>
      <c r="C8" s="3" t="s">
        <v>0</v>
      </c>
      <c r="D8" s="4" t="s">
        <v>1</v>
      </c>
      <c r="E8" s="4" t="s">
        <v>2</v>
      </c>
      <c r="F8" s="4" t="s">
        <v>0</v>
      </c>
      <c r="G8" s="4" t="s">
        <v>0</v>
      </c>
      <c r="H8" s="4" t="s">
        <v>1</v>
      </c>
      <c r="I8" s="4" t="s">
        <v>2</v>
      </c>
      <c r="J8" s="4" t="s">
        <v>0</v>
      </c>
      <c r="K8" s="4" t="s">
        <v>1</v>
      </c>
      <c r="L8" s="4" t="s">
        <v>2</v>
      </c>
    </row>
    <row r="9" spans="1:12" ht="4.5" customHeight="1">
      <c r="A9" s="32"/>
      <c r="B9" s="33"/>
      <c r="C9" s="34"/>
      <c r="D9" s="34"/>
      <c r="E9" s="34"/>
      <c r="F9" s="34"/>
      <c r="G9" s="34"/>
      <c r="H9" s="34"/>
      <c r="I9" s="34"/>
      <c r="J9" s="34"/>
      <c r="K9" s="34"/>
      <c r="L9" s="34"/>
    </row>
    <row r="10" spans="1:12" ht="15.75" customHeight="1" hidden="1">
      <c r="A10" s="6" t="s">
        <v>7</v>
      </c>
      <c r="B10" s="7"/>
      <c r="C10" s="34">
        <v>426676</v>
      </c>
      <c r="D10" s="34">
        <v>210118</v>
      </c>
      <c r="E10" s="34">
        <v>213793</v>
      </c>
      <c r="F10" s="34">
        <v>119873</v>
      </c>
      <c r="G10" s="34">
        <v>171544</v>
      </c>
      <c r="H10" s="34">
        <v>84396</v>
      </c>
      <c r="I10" s="34">
        <v>85960</v>
      </c>
      <c r="J10" s="34">
        <v>24361</v>
      </c>
      <c r="K10" s="34">
        <v>10611</v>
      </c>
      <c r="L10" s="34">
        <v>13584</v>
      </c>
    </row>
    <row r="11" spans="1:12" ht="15.75" customHeight="1" hidden="1">
      <c r="A11" s="6" t="s">
        <v>9</v>
      </c>
      <c r="B11" s="7"/>
      <c r="C11" s="34">
        <v>467690</v>
      </c>
      <c r="D11" s="34">
        <v>214515</v>
      </c>
      <c r="E11" s="34">
        <v>250177</v>
      </c>
      <c r="F11" s="34">
        <v>146168</v>
      </c>
      <c r="G11" s="34">
        <v>166068</v>
      </c>
      <c r="H11" s="34">
        <v>81179</v>
      </c>
      <c r="I11" s="34">
        <v>83831</v>
      </c>
      <c r="J11" s="34">
        <v>24888</v>
      </c>
      <c r="K11" s="34">
        <v>10749</v>
      </c>
      <c r="L11" s="34">
        <v>13979</v>
      </c>
    </row>
    <row r="12" spans="1:12" ht="15.75" customHeight="1">
      <c r="A12" s="6" t="s">
        <v>33</v>
      </c>
      <c r="B12" s="7"/>
      <c r="C12" s="34">
        <v>517484</v>
      </c>
      <c r="D12" s="34">
        <v>227343</v>
      </c>
      <c r="E12" s="34">
        <v>286509</v>
      </c>
      <c r="F12" s="34">
        <v>158660</v>
      </c>
      <c r="G12" s="34">
        <v>165861</v>
      </c>
      <c r="H12" s="34">
        <v>78703</v>
      </c>
      <c r="I12" s="34">
        <v>86376</v>
      </c>
      <c r="J12" s="34">
        <v>25476</v>
      </c>
      <c r="K12" s="34">
        <v>11266</v>
      </c>
      <c r="L12" s="34">
        <v>14079</v>
      </c>
    </row>
    <row r="13" spans="1:12" ht="15.75" customHeight="1">
      <c r="A13" s="6" t="s">
        <v>34</v>
      </c>
      <c r="B13" s="7"/>
      <c r="C13" s="34">
        <v>424325</v>
      </c>
      <c r="D13" s="34">
        <v>191347</v>
      </c>
      <c r="E13" s="34">
        <v>231482</v>
      </c>
      <c r="F13" s="34">
        <v>179078</v>
      </c>
      <c r="G13" s="34">
        <v>155223</v>
      </c>
      <c r="H13" s="34">
        <v>71807</v>
      </c>
      <c r="I13" s="34">
        <v>83002</v>
      </c>
      <c r="J13" s="34">
        <v>25969</v>
      </c>
      <c r="K13" s="34">
        <v>10857</v>
      </c>
      <c r="L13" s="34">
        <v>15050</v>
      </c>
    </row>
    <row r="14" spans="1:12" ht="15.75" customHeight="1">
      <c r="A14" s="6" t="s">
        <v>37</v>
      </c>
      <c r="B14" s="7"/>
      <c r="C14" s="34">
        <v>382262</v>
      </c>
      <c r="D14" s="34">
        <v>169458</v>
      </c>
      <c r="E14" s="34">
        <v>212028</v>
      </c>
      <c r="F14" s="34">
        <v>218838</v>
      </c>
      <c r="G14" s="34">
        <v>130374</v>
      </c>
      <c r="H14" s="34">
        <v>58441</v>
      </c>
      <c r="I14" s="34">
        <v>71743</v>
      </c>
      <c r="J14" s="34">
        <v>26212</v>
      </c>
      <c r="K14" s="34">
        <v>10935</v>
      </c>
      <c r="L14" s="34">
        <v>15231</v>
      </c>
    </row>
    <row r="15" spans="1:12" ht="15.75" customHeight="1">
      <c r="A15" s="8"/>
      <c r="B15" s="7"/>
      <c r="C15" s="34"/>
      <c r="D15" s="34"/>
      <c r="E15" s="34"/>
      <c r="F15" s="34"/>
      <c r="G15" s="34"/>
      <c r="H15" s="34"/>
      <c r="I15" s="34"/>
      <c r="J15" s="34"/>
      <c r="K15" s="34"/>
      <c r="L15" s="34"/>
    </row>
    <row r="16" spans="1:12" ht="15.75" customHeight="1">
      <c r="A16" s="9" t="s">
        <v>38</v>
      </c>
      <c r="B16" s="7"/>
      <c r="C16" s="34">
        <v>35704</v>
      </c>
      <c r="D16" s="34">
        <v>15735</v>
      </c>
      <c r="E16" s="34">
        <v>19873</v>
      </c>
      <c r="F16" s="34">
        <v>17600</v>
      </c>
      <c r="G16" s="34">
        <v>13603</v>
      </c>
      <c r="H16" s="34">
        <v>6318</v>
      </c>
      <c r="I16" s="34">
        <v>7255</v>
      </c>
      <c r="J16" s="34">
        <v>2978</v>
      </c>
      <c r="K16" s="34">
        <v>1186</v>
      </c>
      <c r="L16" s="34">
        <v>1785</v>
      </c>
    </row>
    <row r="17" spans="1:12" ht="15.75" customHeight="1">
      <c r="A17" s="9" t="s">
        <v>10</v>
      </c>
      <c r="B17" s="7"/>
      <c r="C17" s="34">
        <v>35387</v>
      </c>
      <c r="D17" s="34">
        <v>15653</v>
      </c>
      <c r="E17" s="34">
        <v>19643</v>
      </c>
      <c r="F17" s="34">
        <v>17312</v>
      </c>
      <c r="G17" s="34">
        <v>12688</v>
      </c>
      <c r="H17" s="34">
        <v>5649</v>
      </c>
      <c r="I17" s="34">
        <v>7010</v>
      </c>
      <c r="J17" s="34">
        <v>2306</v>
      </c>
      <c r="K17" s="34">
        <v>996</v>
      </c>
      <c r="L17" s="34">
        <v>1305</v>
      </c>
    </row>
    <row r="18" spans="1:12" ht="15.75" customHeight="1">
      <c r="A18" s="9" t="s">
        <v>11</v>
      </c>
      <c r="B18" s="7"/>
      <c r="C18" s="34">
        <v>33804</v>
      </c>
      <c r="D18" s="34">
        <v>15086</v>
      </c>
      <c r="E18" s="34">
        <v>18639</v>
      </c>
      <c r="F18" s="34">
        <v>16279</v>
      </c>
      <c r="G18" s="34">
        <v>10705</v>
      </c>
      <c r="H18" s="34">
        <v>4926</v>
      </c>
      <c r="I18" s="34">
        <v>5757</v>
      </c>
      <c r="J18" s="34">
        <v>2085</v>
      </c>
      <c r="K18" s="34">
        <v>889</v>
      </c>
      <c r="L18" s="34">
        <v>1192</v>
      </c>
    </row>
    <row r="19" spans="1:12" ht="15.75" customHeight="1">
      <c r="A19" s="9" t="s">
        <v>12</v>
      </c>
      <c r="B19" s="7"/>
      <c r="C19" s="34">
        <v>33330</v>
      </c>
      <c r="D19" s="34">
        <v>14950</v>
      </c>
      <c r="E19" s="34">
        <v>18307</v>
      </c>
      <c r="F19" s="34">
        <v>17265</v>
      </c>
      <c r="G19" s="34">
        <v>11231</v>
      </c>
      <c r="H19" s="34">
        <v>5348</v>
      </c>
      <c r="I19" s="34">
        <v>5869</v>
      </c>
      <c r="J19" s="34">
        <v>2184</v>
      </c>
      <c r="K19" s="34">
        <v>977</v>
      </c>
      <c r="L19" s="34">
        <v>1205</v>
      </c>
    </row>
    <row r="20" spans="1:12" ht="15.75" customHeight="1">
      <c r="A20" s="9" t="s">
        <v>13</v>
      </c>
      <c r="B20" s="7"/>
      <c r="C20" s="34">
        <v>32291</v>
      </c>
      <c r="D20" s="34">
        <v>14416</v>
      </c>
      <c r="E20" s="34">
        <v>17810</v>
      </c>
      <c r="F20" s="34">
        <v>17860</v>
      </c>
      <c r="G20" s="34">
        <v>10048</v>
      </c>
      <c r="H20" s="34">
        <v>4643</v>
      </c>
      <c r="I20" s="34">
        <v>5388</v>
      </c>
      <c r="J20" s="34">
        <v>2001</v>
      </c>
      <c r="K20" s="34">
        <v>874</v>
      </c>
      <c r="L20" s="34">
        <v>1124</v>
      </c>
    </row>
    <row r="21" spans="1:12" ht="15.75" customHeight="1">
      <c r="A21" s="9" t="s">
        <v>14</v>
      </c>
      <c r="B21" s="7"/>
      <c r="C21" s="34">
        <v>31615</v>
      </c>
      <c r="D21" s="34">
        <v>14070</v>
      </c>
      <c r="E21" s="34">
        <v>17484</v>
      </c>
      <c r="F21" s="34">
        <v>17934</v>
      </c>
      <c r="G21" s="34">
        <v>10828</v>
      </c>
      <c r="H21" s="34">
        <v>5025</v>
      </c>
      <c r="I21" s="34">
        <v>5774</v>
      </c>
      <c r="J21" s="34">
        <v>2076</v>
      </c>
      <c r="K21" s="34">
        <v>886</v>
      </c>
      <c r="L21" s="34">
        <v>1185</v>
      </c>
    </row>
    <row r="22" spans="1:12" ht="15.75" customHeight="1">
      <c r="A22" s="9" t="s">
        <v>15</v>
      </c>
      <c r="B22" s="7"/>
      <c r="C22" s="34">
        <v>31021</v>
      </c>
      <c r="D22" s="34">
        <v>13726</v>
      </c>
      <c r="E22" s="34">
        <v>17242</v>
      </c>
      <c r="F22" s="34">
        <v>18242</v>
      </c>
      <c r="G22" s="34">
        <v>10016</v>
      </c>
      <c r="H22" s="34">
        <v>4631</v>
      </c>
      <c r="I22" s="34">
        <v>5379</v>
      </c>
      <c r="J22" s="34">
        <v>2256</v>
      </c>
      <c r="K22" s="34">
        <v>959</v>
      </c>
      <c r="L22" s="34">
        <v>1294</v>
      </c>
    </row>
    <row r="23" spans="1:12" ht="15.75" customHeight="1">
      <c r="A23" s="9" t="s">
        <v>16</v>
      </c>
      <c r="B23" s="7"/>
      <c r="C23" s="34">
        <v>30121</v>
      </c>
      <c r="D23" s="34">
        <v>13319</v>
      </c>
      <c r="E23" s="34">
        <v>16745</v>
      </c>
      <c r="F23" s="34">
        <v>17730</v>
      </c>
      <c r="G23" s="34">
        <v>8926</v>
      </c>
      <c r="H23" s="34">
        <v>4149</v>
      </c>
      <c r="I23" s="34">
        <v>4766</v>
      </c>
      <c r="J23" s="34">
        <v>1905</v>
      </c>
      <c r="K23" s="34">
        <v>824</v>
      </c>
      <c r="L23" s="34">
        <v>1077</v>
      </c>
    </row>
    <row r="24" spans="1:12" ht="15.75" customHeight="1">
      <c r="A24" s="9" t="s">
        <v>17</v>
      </c>
      <c r="B24" s="7"/>
      <c r="C24" s="34">
        <v>28122</v>
      </c>
      <c r="D24" s="34">
        <v>12625</v>
      </c>
      <c r="E24" s="34">
        <v>15448</v>
      </c>
      <c r="F24" s="34">
        <v>17140</v>
      </c>
      <c r="G24" s="34">
        <v>7027</v>
      </c>
      <c r="H24" s="34">
        <v>3382</v>
      </c>
      <c r="I24" s="34">
        <v>3641</v>
      </c>
      <c r="J24" s="34">
        <v>1735</v>
      </c>
      <c r="K24" s="34">
        <v>777</v>
      </c>
      <c r="L24" s="34">
        <v>955</v>
      </c>
    </row>
    <row r="25" spans="1:12" ht="15.75" customHeight="1">
      <c r="A25" s="9" t="s">
        <v>39</v>
      </c>
      <c r="B25" s="7"/>
      <c r="C25" s="34">
        <v>28892</v>
      </c>
      <c r="D25" s="34">
        <v>12848</v>
      </c>
      <c r="E25" s="34">
        <v>15996</v>
      </c>
      <c r="F25" s="34">
        <v>18360</v>
      </c>
      <c r="G25" s="34">
        <v>9724</v>
      </c>
      <c r="H25" s="34">
        <v>4256</v>
      </c>
      <c r="I25" s="34">
        <v>5461</v>
      </c>
      <c r="J25" s="34">
        <v>1618</v>
      </c>
      <c r="K25" s="34">
        <v>670</v>
      </c>
      <c r="L25" s="34">
        <v>946</v>
      </c>
    </row>
    <row r="26" spans="1:12" ht="15.75" customHeight="1">
      <c r="A26" s="9" t="s">
        <v>18</v>
      </c>
      <c r="B26" s="7"/>
      <c r="C26" s="34">
        <v>30145</v>
      </c>
      <c r="D26" s="34">
        <v>13236</v>
      </c>
      <c r="E26" s="34">
        <v>16860</v>
      </c>
      <c r="F26" s="34">
        <v>20628</v>
      </c>
      <c r="G26" s="34">
        <v>12409</v>
      </c>
      <c r="H26" s="34">
        <v>4777</v>
      </c>
      <c r="I26" s="34">
        <v>7625</v>
      </c>
      <c r="J26" s="34">
        <v>1991</v>
      </c>
      <c r="K26" s="34">
        <v>858</v>
      </c>
      <c r="L26" s="34">
        <v>1131</v>
      </c>
    </row>
    <row r="27" spans="1:12" ht="15.75" customHeight="1">
      <c r="A27" s="9" t="s">
        <v>19</v>
      </c>
      <c r="B27" s="7"/>
      <c r="C27" s="35">
        <v>31830</v>
      </c>
      <c r="D27" s="34">
        <v>13794</v>
      </c>
      <c r="E27" s="34">
        <v>17981</v>
      </c>
      <c r="F27" s="34">
        <v>22488</v>
      </c>
      <c r="G27" s="34">
        <v>13169</v>
      </c>
      <c r="H27" s="34">
        <v>5337</v>
      </c>
      <c r="I27" s="34">
        <v>7818</v>
      </c>
      <c r="J27" s="34">
        <v>3077</v>
      </c>
      <c r="K27" s="34">
        <v>1039</v>
      </c>
      <c r="L27" s="34">
        <v>2032</v>
      </c>
    </row>
    <row r="28" spans="1:12" ht="4.5" customHeight="1" thickBot="1">
      <c r="A28" s="36"/>
      <c r="B28" s="37"/>
      <c r="C28" s="38"/>
      <c r="D28" s="39"/>
      <c r="E28" s="39"/>
      <c r="F28" s="39"/>
      <c r="G28" s="39"/>
      <c r="H28" s="39"/>
      <c r="I28" s="39"/>
      <c r="J28" s="39"/>
      <c r="K28" s="39"/>
      <c r="L28" s="39"/>
    </row>
    <row r="29" spans="1:12" ht="4.5" customHeight="1">
      <c r="A29" s="9"/>
      <c r="B29" s="9"/>
      <c r="C29" s="34"/>
      <c r="D29" s="34"/>
      <c r="E29" s="34"/>
      <c r="F29" s="34"/>
      <c r="G29" s="34"/>
      <c r="H29" s="34"/>
      <c r="I29" s="34"/>
      <c r="J29" s="34"/>
      <c r="K29" s="34"/>
      <c r="L29" s="34"/>
    </row>
    <row r="30" spans="1:12" ht="15.75">
      <c r="A30" s="48"/>
      <c r="B30" s="48"/>
      <c r="C30" s="49"/>
      <c r="D30" s="49"/>
      <c r="E30" s="49"/>
      <c r="F30" s="49"/>
      <c r="G30" s="49"/>
      <c r="H30" s="49"/>
      <c r="I30" s="49"/>
      <c r="J30" s="49"/>
      <c r="K30" s="49"/>
      <c r="L30" s="49"/>
    </row>
    <row r="31" spans="1:12" ht="15.75">
      <c r="A31" s="48"/>
      <c r="B31" s="48"/>
      <c r="C31" s="49"/>
      <c r="D31" s="49"/>
      <c r="E31" s="49"/>
      <c r="F31" s="49"/>
      <c r="G31" s="49"/>
      <c r="H31" s="49"/>
      <c r="I31" s="49"/>
      <c r="J31" s="49"/>
      <c r="K31" s="49"/>
      <c r="L31" s="49"/>
    </row>
    <row r="32" spans="1:12" s="28" customFormat="1" ht="15.75">
      <c r="A32" s="66" t="s">
        <v>25</v>
      </c>
      <c r="B32" s="66"/>
      <c r="C32" s="66"/>
      <c r="D32" s="66"/>
      <c r="E32" s="66"/>
      <c r="F32" s="66"/>
      <c r="G32" s="66"/>
      <c r="H32" s="66"/>
      <c r="I32" s="66"/>
      <c r="J32" s="14"/>
      <c r="K32" s="14"/>
      <c r="L32" s="15"/>
    </row>
    <row r="33" spans="1:12" s="28" customFormat="1" ht="15.75">
      <c r="A33" s="46"/>
      <c r="B33" s="46"/>
      <c r="C33" s="46"/>
      <c r="D33" s="45"/>
      <c r="E33" s="47"/>
      <c r="F33" s="47"/>
      <c r="G33" s="46"/>
      <c r="H33" s="46"/>
      <c r="I33" s="46"/>
      <c r="J33" s="14"/>
      <c r="K33" s="14"/>
      <c r="L33" s="15"/>
    </row>
    <row r="34" spans="1:12" s="28" customFormat="1" ht="10.5">
      <c r="A34" s="12"/>
      <c r="B34" s="12"/>
      <c r="C34" s="12"/>
      <c r="D34" s="42"/>
      <c r="E34" s="23"/>
      <c r="F34" s="23"/>
      <c r="G34" s="12"/>
      <c r="H34" s="12"/>
      <c r="I34" s="12"/>
      <c r="J34" s="14"/>
      <c r="K34" s="14"/>
      <c r="L34" s="15"/>
    </row>
    <row r="35" spans="1:12" s="28" customFormat="1" ht="4.5" customHeight="1" thickBot="1">
      <c r="A35" s="25"/>
      <c r="B35" s="25"/>
      <c r="C35" s="25"/>
      <c r="D35" s="43"/>
      <c r="E35" s="44"/>
      <c r="F35" s="44"/>
      <c r="G35" s="25"/>
      <c r="H35" s="25"/>
      <c r="I35" s="25"/>
      <c r="J35" s="14"/>
      <c r="K35" s="14"/>
      <c r="L35" s="15"/>
    </row>
    <row r="36" spans="1:9" s="28" customFormat="1" ht="39.75" customHeight="1">
      <c r="A36" s="59" t="s">
        <v>27</v>
      </c>
      <c r="B36" s="24"/>
      <c r="C36" s="64" t="s">
        <v>26</v>
      </c>
      <c r="D36" s="60"/>
      <c r="E36" s="65"/>
      <c r="F36" s="40" t="s">
        <v>20</v>
      </c>
      <c r="G36" s="41" t="s">
        <v>4</v>
      </c>
      <c r="H36" s="50" t="s">
        <v>28</v>
      </c>
      <c r="I36" s="50" t="s">
        <v>29</v>
      </c>
    </row>
    <row r="37" spans="1:9" s="28" customFormat="1" ht="15.75" customHeight="1">
      <c r="A37" s="60"/>
      <c r="B37" s="13"/>
      <c r="C37" s="4" t="s">
        <v>0</v>
      </c>
      <c r="D37" s="4" t="s">
        <v>1</v>
      </c>
      <c r="E37" s="4" t="s">
        <v>2</v>
      </c>
      <c r="F37" s="4" t="s">
        <v>3</v>
      </c>
      <c r="G37" s="16" t="s">
        <v>5</v>
      </c>
      <c r="H37" s="17" t="s">
        <v>31</v>
      </c>
      <c r="I37" s="17" t="s">
        <v>30</v>
      </c>
    </row>
    <row r="38" spans="1:9" ht="4.5" customHeight="1">
      <c r="A38" s="2"/>
      <c r="B38" s="5"/>
      <c r="C38" s="34"/>
      <c r="D38" s="34"/>
      <c r="E38" s="34"/>
      <c r="F38" s="34"/>
      <c r="G38" s="53"/>
      <c r="H38" s="51"/>
      <c r="I38" s="51"/>
    </row>
    <row r="39" spans="1:9" ht="15.75" customHeight="1" hidden="1">
      <c r="A39" s="6" t="s">
        <v>7</v>
      </c>
      <c r="B39" s="7"/>
      <c r="C39" s="34">
        <v>1408</v>
      </c>
      <c r="D39" s="34">
        <v>855</v>
      </c>
      <c r="E39" s="34">
        <v>546</v>
      </c>
      <c r="F39" s="34">
        <v>23162</v>
      </c>
      <c r="G39" s="53">
        <v>0.2809461980519176</v>
      </c>
      <c r="H39" s="51">
        <v>5.709484480026999</v>
      </c>
      <c r="I39" s="51">
        <v>19.322115906000516</v>
      </c>
    </row>
    <row r="40" spans="1:11" ht="15.75" customHeight="1">
      <c r="A40" s="6" t="s">
        <v>9</v>
      </c>
      <c r="B40" s="7"/>
      <c r="C40" s="34">
        <v>2282</v>
      </c>
      <c r="D40" s="34">
        <v>1522</v>
      </c>
      <c r="E40" s="34">
        <v>746</v>
      </c>
      <c r="F40" s="34">
        <v>22823</v>
      </c>
      <c r="G40" s="53">
        <v>0.312531805255618</v>
      </c>
      <c r="H40" s="51">
        <v>5.321473625692232</v>
      </c>
      <c r="I40" s="51">
        <v>15.61422472771058</v>
      </c>
      <c r="K40" s="56"/>
    </row>
    <row r="41" spans="1:9" ht="15.75" customHeight="1">
      <c r="A41" s="6" t="s">
        <v>33</v>
      </c>
      <c r="B41" s="7"/>
      <c r="C41" s="34">
        <v>3049</v>
      </c>
      <c r="D41" s="34">
        <v>2053</v>
      </c>
      <c r="E41" s="34">
        <v>984</v>
      </c>
      <c r="F41" s="34">
        <v>22871</v>
      </c>
      <c r="G41" s="53">
        <v>0.30659885136545284</v>
      </c>
      <c r="H41" s="51">
        <v>4.923050760989712</v>
      </c>
      <c r="I41" s="51">
        <v>14.415101474851886</v>
      </c>
    </row>
    <row r="42" spans="1:9" ht="15.75" customHeight="1">
      <c r="A42" s="6" t="s">
        <v>34</v>
      </c>
      <c r="B42" s="7"/>
      <c r="C42" s="34">
        <v>2642</v>
      </c>
      <c r="D42" s="34">
        <v>1568</v>
      </c>
      <c r="E42" s="34">
        <v>1064</v>
      </c>
      <c r="F42" s="34">
        <v>23888</v>
      </c>
      <c r="G42" s="53">
        <f>ROUND(F13/C13,3)</f>
        <v>0.422</v>
      </c>
      <c r="H42" s="51">
        <f>ROUND(J13/C13*100,2)</f>
        <v>6.12</v>
      </c>
      <c r="I42" s="51">
        <f>ROUND(F42/F13*100,2)</f>
        <v>13.34</v>
      </c>
    </row>
    <row r="43" spans="1:9" ht="15.75" customHeight="1">
      <c r="A43" s="6" t="s">
        <v>37</v>
      </c>
      <c r="B43" s="7"/>
      <c r="C43" s="34">
        <v>2713</v>
      </c>
      <c r="D43" s="34">
        <v>1593</v>
      </c>
      <c r="E43" s="34">
        <v>1112</v>
      </c>
      <c r="F43" s="34">
        <v>24067</v>
      </c>
      <c r="G43" s="53">
        <f>ROUND(F14/C14,3)</f>
        <v>0.572</v>
      </c>
      <c r="H43" s="51">
        <f>ROUND(J14/C14*100,2)</f>
        <v>6.86</v>
      </c>
      <c r="I43" s="51">
        <f>ROUND(F43/F14*100,2)</f>
        <v>11</v>
      </c>
    </row>
    <row r="44" spans="1:10" ht="15.75" customHeight="1">
      <c r="A44" s="8"/>
      <c r="B44" s="5"/>
      <c r="C44" s="34"/>
      <c r="D44" s="34"/>
      <c r="E44" s="34"/>
      <c r="F44" s="34"/>
      <c r="G44" s="53"/>
      <c r="H44" s="51"/>
      <c r="I44" s="51"/>
      <c r="J44" s="2"/>
    </row>
    <row r="45" spans="1:10" ht="15.75" customHeight="1">
      <c r="A45" s="9" t="s">
        <v>40</v>
      </c>
      <c r="B45" s="7"/>
      <c r="C45" s="34">
        <v>299</v>
      </c>
      <c r="D45" s="34">
        <v>179</v>
      </c>
      <c r="E45" s="34">
        <v>118</v>
      </c>
      <c r="F45" s="34">
        <v>2740</v>
      </c>
      <c r="G45" s="53">
        <f aca="true" t="shared" si="0" ref="G45:G56">ROUND(F16/C16,3)</f>
        <v>0.493</v>
      </c>
      <c r="H45" s="51">
        <f aca="true" t="shared" si="1" ref="H45:H56">ROUND(J16/C16*100,2)</f>
        <v>8.34</v>
      </c>
      <c r="I45" s="51">
        <f aca="true" t="shared" si="2" ref="I45:I56">ROUND(F45/F16*100,2)</f>
        <v>15.57</v>
      </c>
      <c r="J45" s="1"/>
    </row>
    <row r="46" spans="1:10" ht="15.75" customHeight="1">
      <c r="A46" s="9" t="s">
        <v>10</v>
      </c>
      <c r="B46" s="7"/>
      <c r="C46" s="34">
        <v>236</v>
      </c>
      <c r="D46" s="34">
        <v>149</v>
      </c>
      <c r="E46" s="34">
        <v>86</v>
      </c>
      <c r="F46" s="34">
        <v>2094</v>
      </c>
      <c r="G46" s="53">
        <f t="shared" si="0"/>
        <v>0.489</v>
      </c>
      <c r="H46" s="51">
        <f t="shared" si="1"/>
        <v>6.52</v>
      </c>
      <c r="I46" s="51">
        <f t="shared" si="2"/>
        <v>12.1</v>
      </c>
      <c r="J46" s="1"/>
    </row>
    <row r="47" spans="1:10" ht="15.75" customHeight="1">
      <c r="A47" s="9" t="s">
        <v>11</v>
      </c>
      <c r="B47" s="7"/>
      <c r="C47" s="34">
        <v>218</v>
      </c>
      <c r="D47" s="34">
        <v>133</v>
      </c>
      <c r="E47" s="34">
        <v>85</v>
      </c>
      <c r="F47" s="34">
        <v>1892</v>
      </c>
      <c r="G47" s="53">
        <f t="shared" si="0"/>
        <v>0.482</v>
      </c>
      <c r="H47" s="51">
        <f t="shared" si="1"/>
        <v>6.17</v>
      </c>
      <c r="I47" s="51">
        <f t="shared" si="2"/>
        <v>11.62</v>
      </c>
      <c r="J47" s="1"/>
    </row>
    <row r="48" spans="1:10" ht="15.75" customHeight="1">
      <c r="A48" s="9" t="s">
        <v>12</v>
      </c>
      <c r="B48" s="7"/>
      <c r="C48" s="34">
        <v>216</v>
      </c>
      <c r="D48" s="34">
        <v>104</v>
      </c>
      <c r="E48" s="34">
        <v>112</v>
      </c>
      <c r="F48" s="34">
        <v>1995</v>
      </c>
      <c r="G48" s="53">
        <f t="shared" si="0"/>
        <v>0.518</v>
      </c>
      <c r="H48" s="51">
        <f t="shared" si="1"/>
        <v>6.55</v>
      </c>
      <c r="I48" s="51">
        <f t="shared" si="2"/>
        <v>11.56</v>
      </c>
      <c r="J48" s="1"/>
    </row>
    <row r="49" spans="1:10" ht="15.75" customHeight="1">
      <c r="A49" s="9" t="s">
        <v>13</v>
      </c>
      <c r="B49" s="7"/>
      <c r="C49" s="34">
        <v>172</v>
      </c>
      <c r="D49" s="34">
        <v>101</v>
      </c>
      <c r="E49" s="34">
        <v>71</v>
      </c>
      <c r="F49" s="34">
        <v>1848</v>
      </c>
      <c r="G49" s="53">
        <f t="shared" si="0"/>
        <v>0.553</v>
      </c>
      <c r="H49" s="51">
        <f t="shared" si="1"/>
        <v>6.2</v>
      </c>
      <c r="I49" s="51">
        <f t="shared" si="2"/>
        <v>10.35</v>
      </c>
      <c r="J49" s="1"/>
    </row>
    <row r="50" spans="1:10" ht="15.75" customHeight="1">
      <c r="A50" s="9" t="s">
        <v>14</v>
      </c>
      <c r="B50" s="7"/>
      <c r="C50" s="34">
        <v>237</v>
      </c>
      <c r="D50" s="34">
        <v>130</v>
      </c>
      <c r="E50" s="34">
        <v>106</v>
      </c>
      <c r="F50" s="34">
        <v>1878</v>
      </c>
      <c r="G50" s="53">
        <f t="shared" si="0"/>
        <v>0.567</v>
      </c>
      <c r="H50" s="51">
        <f t="shared" si="1"/>
        <v>6.57</v>
      </c>
      <c r="I50" s="51">
        <f t="shared" si="2"/>
        <v>10.47</v>
      </c>
      <c r="J50" s="1"/>
    </row>
    <row r="51" spans="1:10" ht="15.75" customHeight="1">
      <c r="A51" s="9" t="s">
        <v>15</v>
      </c>
      <c r="B51" s="7"/>
      <c r="C51" s="34">
        <v>231</v>
      </c>
      <c r="D51" s="34">
        <v>132</v>
      </c>
      <c r="E51" s="34">
        <v>99</v>
      </c>
      <c r="F51" s="34">
        <v>2059</v>
      </c>
      <c r="G51" s="53">
        <f t="shared" si="0"/>
        <v>0.588</v>
      </c>
      <c r="H51" s="51">
        <f t="shared" si="1"/>
        <v>7.27</v>
      </c>
      <c r="I51" s="51">
        <f t="shared" si="2"/>
        <v>11.29</v>
      </c>
      <c r="J51" s="1"/>
    </row>
    <row r="52" spans="1:10" ht="15.75" customHeight="1">
      <c r="A52" s="9" t="s">
        <v>16</v>
      </c>
      <c r="B52" s="7"/>
      <c r="C52" s="34">
        <v>207</v>
      </c>
      <c r="D52" s="34">
        <v>123</v>
      </c>
      <c r="E52" s="34">
        <v>83</v>
      </c>
      <c r="F52" s="34">
        <v>1742</v>
      </c>
      <c r="G52" s="53">
        <f t="shared" si="0"/>
        <v>0.589</v>
      </c>
      <c r="H52" s="51">
        <f t="shared" si="1"/>
        <v>6.32</v>
      </c>
      <c r="I52" s="51">
        <f t="shared" si="2"/>
        <v>9.83</v>
      </c>
      <c r="J52" s="1"/>
    </row>
    <row r="53" spans="1:10" ht="15.75" customHeight="1">
      <c r="A53" s="9" t="s">
        <v>17</v>
      </c>
      <c r="B53" s="7"/>
      <c r="C53" s="34">
        <v>226</v>
      </c>
      <c r="D53" s="34">
        <v>141</v>
      </c>
      <c r="E53" s="34">
        <v>84</v>
      </c>
      <c r="F53" s="34">
        <v>1548</v>
      </c>
      <c r="G53" s="53">
        <f t="shared" si="0"/>
        <v>0.609</v>
      </c>
      <c r="H53" s="51">
        <f t="shared" si="1"/>
        <v>6.17</v>
      </c>
      <c r="I53" s="51">
        <f t="shared" si="2"/>
        <v>9.03</v>
      </c>
      <c r="J53" s="1"/>
    </row>
    <row r="54" spans="1:10" ht="15.75" customHeight="1">
      <c r="A54" s="9" t="s">
        <v>39</v>
      </c>
      <c r="B54" s="7"/>
      <c r="C54" s="34">
        <v>137</v>
      </c>
      <c r="D54" s="34">
        <v>87</v>
      </c>
      <c r="E54" s="34">
        <v>50</v>
      </c>
      <c r="F54" s="34">
        <v>1526</v>
      </c>
      <c r="G54" s="53">
        <f t="shared" si="0"/>
        <v>0.635</v>
      </c>
      <c r="H54" s="51">
        <f t="shared" si="1"/>
        <v>5.6</v>
      </c>
      <c r="I54" s="51">
        <f t="shared" si="2"/>
        <v>8.31</v>
      </c>
      <c r="J54" s="1"/>
    </row>
    <row r="55" spans="1:10" ht="15.75" customHeight="1">
      <c r="A55" s="9" t="s">
        <v>35</v>
      </c>
      <c r="B55" s="7"/>
      <c r="C55" s="34">
        <v>261</v>
      </c>
      <c r="D55" s="34">
        <v>167</v>
      </c>
      <c r="E55" s="34">
        <v>94</v>
      </c>
      <c r="F55" s="34">
        <v>1811</v>
      </c>
      <c r="G55" s="53">
        <f t="shared" si="0"/>
        <v>0.684</v>
      </c>
      <c r="H55" s="51">
        <f t="shared" si="1"/>
        <v>6.6</v>
      </c>
      <c r="I55" s="51">
        <f t="shared" si="2"/>
        <v>8.78</v>
      </c>
      <c r="J55" s="1"/>
    </row>
    <row r="56" spans="1:10" ht="15.75" customHeight="1">
      <c r="A56" s="9" t="s">
        <v>19</v>
      </c>
      <c r="B56" s="7"/>
      <c r="C56" s="34">
        <v>273</v>
      </c>
      <c r="D56" s="34">
        <v>147</v>
      </c>
      <c r="E56" s="34">
        <v>124</v>
      </c>
      <c r="F56" s="34">
        <v>2934</v>
      </c>
      <c r="G56" s="53">
        <f t="shared" si="0"/>
        <v>0.707</v>
      </c>
      <c r="H56" s="51">
        <f t="shared" si="1"/>
        <v>9.67</v>
      </c>
      <c r="I56" s="51">
        <f t="shared" si="2"/>
        <v>13.05</v>
      </c>
      <c r="J56" s="1"/>
    </row>
    <row r="57" spans="1:10" ht="4.5" customHeight="1" thickBot="1">
      <c r="A57" s="36"/>
      <c r="B57" s="37"/>
      <c r="C57" s="39"/>
      <c r="D57" s="39"/>
      <c r="E57" s="39"/>
      <c r="F57" s="39"/>
      <c r="G57" s="54"/>
      <c r="H57" s="52"/>
      <c r="I57" s="52"/>
      <c r="J57" s="1"/>
    </row>
    <row r="58" spans="1:10" s="28" customFormat="1" ht="4.5" customHeight="1">
      <c r="A58" s="18"/>
      <c r="B58" s="18"/>
      <c r="C58" s="14"/>
      <c r="D58" s="14"/>
      <c r="E58" s="14"/>
      <c r="F58" s="14"/>
      <c r="G58" s="14"/>
      <c r="H58" s="19"/>
      <c r="I58" s="20"/>
      <c r="J58" s="20"/>
    </row>
    <row r="59" spans="1:12" s="28" customFormat="1" ht="10.5">
      <c r="A59" s="55" t="s">
        <v>32</v>
      </c>
      <c r="J59" s="21"/>
      <c r="K59" s="21"/>
      <c r="L59" s="21"/>
    </row>
    <row r="60" spans="1:12" s="28" customFormat="1" ht="10.5">
      <c r="A60" s="22" t="s">
        <v>36</v>
      </c>
      <c r="B60" s="31"/>
      <c r="D60" s="21"/>
      <c r="E60" s="21"/>
      <c r="F60" s="21"/>
      <c r="G60" s="21"/>
      <c r="H60" s="21"/>
      <c r="I60" s="21"/>
      <c r="J60" s="21"/>
      <c r="K60" s="21"/>
      <c r="L60" s="21"/>
    </row>
  </sheetData>
  <sheetProtection/>
  <mergeCells count="9">
    <mergeCell ref="A1:L1"/>
    <mergeCell ref="A3:L3"/>
    <mergeCell ref="A7:A8"/>
    <mergeCell ref="A36:A37"/>
    <mergeCell ref="C7:E7"/>
    <mergeCell ref="J7:L7"/>
    <mergeCell ref="C36:E36"/>
    <mergeCell ref="G7:I7"/>
    <mergeCell ref="A32:I32"/>
  </mergeCells>
  <conditionalFormatting sqref="G15:I15 G10:I10">
    <cfRule type="cellIs" priority="2" dxfId="0" operator="notEqual" stopIfTrue="1">
      <formula>SUM(#REF!+#REF!)</formula>
    </cfRule>
  </conditionalFormatting>
  <printOptions horizontalCentered="1"/>
  <pageMargins left="0.3937007874015748" right="0.3937007874015748" top="0.3937007874015748" bottom="0.3937007874015748" header="0.2755905511811024" footer="0.1968503937007874"/>
  <pageSetup fitToHeight="1" fitToWidth="1" horizontalDpi="600" verticalDpi="600" orientation="portrait" paperSize="9" scale="99" r:id="rId1"/>
  <ignoredErrors>
    <ignoredError sqref="G4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K.IHA</dc:creator>
  <cp:keywords/>
  <dc:description/>
  <cp:lastModifiedBy>沖縄県</cp:lastModifiedBy>
  <cp:lastPrinted>2016-01-29T08:20:52Z</cp:lastPrinted>
  <dcterms:created xsi:type="dcterms:W3CDTF">2006-08-31T02:09:56Z</dcterms:created>
  <dcterms:modified xsi:type="dcterms:W3CDTF">2016-06-17T04:15:46Z</dcterms:modified>
  <cp:category/>
  <cp:version/>
  <cp:contentType/>
  <cp:contentStatus/>
</cp:coreProperties>
</file>