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6608" windowHeight="7980" tabRatio="624" activeTab="0"/>
  </bookViews>
  <sheets>
    <sheet name="11_04" sheetId="1" r:id="rId1"/>
  </sheets>
  <definedNames>
    <definedName name="p1">#REF!</definedName>
  </definedNames>
  <calcPr fullCalcOnLoad="1"/>
</workbook>
</file>

<file path=xl/sharedStrings.xml><?xml version="1.0" encoding="utf-8"?>
<sst xmlns="http://schemas.openxmlformats.org/spreadsheetml/2006/main" count="56" uniqueCount="50">
  <si>
    <t>那覇市</t>
  </si>
  <si>
    <t>沖縄市</t>
  </si>
  <si>
    <t>浦添市</t>
  </si>
  <si>
    <t>宜野湾市</t>
  </si>
  <si>
    <t>南風原町</t>
  </si>
  <si>
    <t>北谷町</t>
  </si>
  <si>
    <t>嘉手納町</t>
  </si>
  <si>
    <t>北中城村</t>
  </si>
  <si>
    <t>名護市</t>
  </si>
  <si>
    <t>糸満市</t>
  </si>
  <si>
    <t>読谷村</t>
  </si>
  <si>
    <t>渡嘉敷村</t>
  </si>
  <si>
    <t>座間味村</t>
  </si>
  <si>
    <t>竹富町</t>
  </si>
  <si>
    <t>西原町</t>
  </si>
  <si>
    <t>中城村</t>
  </si>
  <si>
    <t>久米島町</t>
  </si>
  <si>
    <t>豊見城市</t>
  </si>
  <si>
    <t>南城市</t>
  </si>
  <si>
    <t>宮古島市</t>
  </si>
  <si>
    <t>本部町</t>
  </si>
  <si>
    <t>うるま市</t>
  </si>
  <si>
    <t>与那原町</t>
  </si>
  <si>
    <t>利用可能
人　　口
（人）</t>
  </si>
  <si>
    <t>人　口
普及率
（％）</t>
  </si>
  <si>
    <t>全体計画
面　　積
（ha）</t>
  </si>
  <si>
    <t>水洗化率
（接続率）
（％）</t>
  </si>
  <si>
    <t>供用開始
済み面積
（ha）</t>
  </si>
  <si>
    <t>計画面積
整 備 率
（％）</t>
  </si>
  <si>
    <t>合　計</t>
  </si>
  <si>
    <t>大宜味村</t>
  </si>
  <si>
    <t>その他町村</t>
  </si>
  <si>
    <t>小　計</t>
  </si>
  <si>
    <t>11－４　下水道整備状況・普及状況</t>
  </si>
  <si>
    <t>接続人口
（人）</t>
  </si>
  <si>
    <t>行政人口
（人）</t>
  </si>
  <si>
    <t>市町村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</si>
  <si>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</si>
  <si>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</si>
  <si>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</si>
  <si>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</si>
  <si>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</si>
  <si>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</si>
  <si>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</si>
  <si>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</si>
  <si>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石垣市</t>
  </si>
  <si>
    <t>-</t>
  </si>
  <si>
    <t>平成26年３月末現在</t>
  </si>
  <si>
    <t>資料：県土木建築部下水道課「平成26年度下水道のあらまし」</t>
  </si>
  <si>
    <t>注：行政人口は平成26年３月31日現在の住民基本台帳による。（外国人登録を含む）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</si>
</sst>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_ "/>
    <numFmt numFmtId="179" formatCode="#,##0.0;[Red]\-#,##0.0"/>
    <numFmt numFmtId="180" formatCode="#,##0_ ;[Red]\-#,##0\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179" fontId="4" fillId="0" borderId="17" xfId="49" applyNumberFormat="1" applyFont="1" applyFill="1" applyBorder="1" applyAlignment="1">
      <alignment horizontal="right"/>
    </xf>
    <xf numFmtId="179" fontId="4" fillId="0" borderId="0" xfId="49" applyNumberFormat="1" applyFont="1" applyFill="1" applyBorder="1" applyAlignment="1">
      <alignment horizontal="right"/>
    </xf>
    <xf numFmtId="179" fontId="4" fillId="0" borderId="17" xfId="49" applyNumberFormat="1" applyFont="1" applyBorder="1" applyAlignment="1">
      <alignment horizontal="right"/>
    </xf>
    <xf numFmtId="38" fontId="4" fillId="0" borderId="16" xfId="49" applyFont="1" applyFill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12" xfId="49" applyFont="1" applyBorder="1" applyAlignment="1">
      <alignment horizontal="right"/>
    </xf>
    <xf numFmtId="179" fontId="4" fillId="0" borderId="12" xfId="49" applyNumberFormat="1" applyFont="1" applyBorder="1" applyAlignment="1">
      <alignment horizontal="right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Fill="1" applyAlignment="1">
      <alignment vertical="center"/>
    </xf>
    <xf numFmtId="178" fontId="4" fillId="0" borderId="0" xfId="4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120" zoomScaleNormal="120" zoomScaleSheetLayoutView="120" zoomScalePageLayoutView="0" workbookViewId="0" topLeftCell="A1">
      <selection activeCell="A1" sqref="A1:J1"/>
    </sheetView>
  </sheetViews>
  <sheetFormatPr defaultColWidth="9" defaultRowHeight="14.25"/>
  <cols>
    <col min="1" max="1" width="10.09765625" style="2" customWidth="1"/>
    <col min="2" max="2" width="0.8984375" style="6" customWidth="1"/>
    <col min="3" max="10" width="10.09765625" style="2" customWidth="1"/>
    <col min="11" max="11" width="9" style="2" customWidth="1"/>
    <col min="12" max="12" width="5.09765625" style="2" customWidth="1"/>
    <col min="13" max="16384" width="9" style="2" customWidth="1"/>
  </cols>
  <sheetData>
    <row r="1" spans="1:10" ht="15.7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4" customFormat="1" ht="10.5">
      <c r="A3" s="4" t="s">
        <v>47</v>
      </c>
      <c r="B3" s="4"/>
      <c r="D3" s="4"/>
      <c r="E3" s="4"/>
      <c r="F3" s="4"/>
      <c r="G3" s="4"/>
      <c r="H3" s="4"/>
      <c r="I3" s="4"/>
      <c r="J3" s="4"/>
    </row>
    <row r="4" spans="1:10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.75" customHeight="1">
      <c r="A5" s="42" t="s">
        <v>36</v>
      </c>
      <c r="B5" s="5"/>
      <c r="C5" s="46" t="s">
        <v>35</v>
      </c>
      <c r="D5" s="48" t="s">
        <v>23</v>
      </c>
      <c r="E5" s="48" t="s">
        <v>24</v>
      </c>
      <c r="F5" s="48" t="s">
        <v>34</v>
      </c>
      <c r="G5" s="48" t="s">
        <v>26</v>
      </c>
      <c r="H5" s="46" t="s">
        <v>25</v>
      </c>
      <c r="I5" s="46" t="s">
        <v>27</v>
      </c>
      <c r="J5" s="50" t="s">
        <v>28</v>
      </c>
    </row>
    <row r="6" spans="1:10" ht="24.75" customHeight="1">
      <c r="A6" s="43"/>
      <c r="B6" s="17"/>
      <c r="C6" s="47"/>
      <c r="D6" s="49"/>
      <c r="E6" s="49"/>
      <c r="F6" s="49"/>
      <c r="G6" s="49"/>
      <c r="H6" s="47"/>
      <c r="I6" s="47"/>
      <c r="J6" s="51"/>
    </row>
    <row r="7" spans="1:10" ht="24.75" customHeight="1">
      <c r="A7" s="44"/>
      <c r="B7" s="7"/>
      <c r="C7" s="18" t="s">
        <v>37</v>
      </c>
      <c r="D7" s="19" t="s">
        <v>38</v>
      </c>
      <c r="E7" s="20" t="s">
        <v>39</v>
      </c>
      <c r="F7" s="19" t="s">
        <v>40</v>
      </c>
      <c r="G7" s="19" t="s">
        <v>41</v>
      </c>
      <c r="H7" s="21" t="s">
        <v>42</v>
      </c>
      <c r="I7" s="21" t="s">
        <v>43</v>
      </c>
      <c r="J7" s="19" t="s">
        <v>44</v>
      </c>
    </row>
    <row r="8" spans="1:10" ht="4.5" customHeight="1">
      <c r="A8" s="8"/>
      <c r="B8" s="8"/>
      <c r="C8" s="23"/>
      <c r="D8" s="24"/>
      <c r="E8" s="26"/>
      <c r="F8" s="24"/>
      <c r="G8" s="26"/>
      <c r="H8" s="28"/>
      <c r="I8" s="28"/>
      <c r="J8" s="27"/>
    </row>
    <row r="9" spans="1:13" ht="19.5" customHeight="1">
      <c r="A9" s="22" t="s">
        <v>29</v>
      </c>
      <c r="B9" s="9"/>
      <c r="C9" s="29">
        <v>1444009</v>
      </c>
      <c r="D9" s="25">
        <v>1009225</v>
      </c>
      <c r="E9" s="41">
        <f>ROUND(D9/C9*100,2)</f>
        <v>69.89</v>
      </c>
      <c r="F9" s="25">
        <v>890989</v>
      </c>
      <c r="G9" s="41">
        <f>ROUND(F9/D9*100,1)</f>
        <v>88.3</v>
      </c>
      <c r="H9" s="27">
        <v>26638</v>
      </c>
      <c r="I9" s="27">
        <v>18830.7</v>
      </c>
      <c r="J9" s="27">
        <f>ROUND(I9/H9*100,1)</f>
        <v>70.7</v>
      </c>
      <c r="K9" s="39"/>
      <c r="L9" s="39"/>
      <c r="M9" s="39"/>
    </row>
    <row r="10" spans="1:13" ht="19.5" customHeight="1">
      <c r="A10" s="9" t="s">
        <v>0</v>
      </c>
      <c r="B10" s="9"/>
      <c r="C10" s="29">
        <v>321678</v>
      </c>
      <c r="D10" s="25">
        <v>313773</v>
      </c>
      <c r="E10" s="41">
        <f>ROUND(D10/C10*100,2)</f>
        <v>97.54</v>
      </c>
      <c r="F10" s="25">
        <v>298104</v>
      </c>
      <c r="G10" s="41">
        <f>ROUND(F10/D10*100,1)</f>
        <v>95</v>
      </c>
      <c r="H10" s="27">
        <v>3936.7</v>
      </c>
      <c r="I10" s="27">
        <v>3495.8</v>
      </c>
      <c r="J10" s="27">
        <f>ROUND(I10/H10*100,1)</f>
        <v>88.8</v>
      </c>
      <c r="K10" s="39"/>
      <c r="L10" s="39"/>
      <c r="M10" s="39"/>
    </row>
    <row r="11" spans="1:13" ht="19.5" customHeight="1">
      <c r="A11" s="9" t="s">
        <v>3</v>
      </c>
      <c r="B11" s="9"/>
      <c r="C11" s="29">
        <v>95706</v>
      </c>
      <c r="D11" s="25">
        <v>87635</v>
      </c>
      <c r="E11" s="41">
        <f aca="true" t="shared" si="0" ref="E11:E35">ROUND(D11/C11*100,2)</f>
        <v>91.57</v>
      </c>
      <c r="F11" s="25">
        <v>85489</v>
      </c>
      <c r="G11" s="41">
        <f aca="true" t="shared" si="1" ref="G11:G35">ROUND(F11/D11*100,1)</f>
        <v>97.6</v>
      </c>
      <c r="H11" s="27">
        <v>1972.4</v>
      </c>
      <c r="I11" s="27">
        <v>1773.9</v>
      </c>
      <c r="J11" s="27">
        <f aca="true" t="shared" si="2" ref="J11:J35">ROUND(I11/H11*100,1)</f>
        <v>89.9</v>
      </c>
      <c r="K11" s="39"/>
      <c r="L11" s="39"/>
      <c r="M11" s="39"/>
    </row>
    <row r="12" spans="1:13" ht="19.5" customHeight="1">
      <c r="A12" s="9" t="s">
        <v>45</v>
      </c>
      <c r="B12" s="9"/>
      <c r="C12" s="29">
        <v>48816</v>
      </c>
      <c r="D12" s="25">
        <v>14040</v>
      </c>
      <c r="E12" s="41">
        <f t="shared" si="0"/>
        <v>28.76</v>
      </c>
      <c r="F12" s="25">
        <v>7564</v>
      </c>
      <c r="G12" s="41">
        <f t="shared" si="1"/>
        <v>53.9</v>
      </c>
      <c r="H12" s="27">
        <v>724.1</v>
      </c>
      <c r="I12" s="27">
        <v>235.5</v>
      </c>
      <c r="J12" s="27">
        <f t="shared" si="2"/>
        <v>32.5</v>
      </c>
      <c r="K12" s="39"/>
      <c r="L12" s="39"/>
      <c r="M12" s="39"/>
    </row>
    <row r="13" spans="1:13" ht="19.5" customHeight="1">
      <c r="A13" s="9" t="s">
        <v>2</v>
      </c>
      <c r="B13" s="9"/>
      <c r="C13" s="29">
        <v>113893</v>
      </c>
      <c r="D13" s="25">
        <v>112031</v>
      </c>
      <c r="E13" s="41">
        <f t="shared" si="0"/>
        <v>98.37</v>
      </c>
      <c r="F13" s="25">
        <v>106205</v>
      </c>
      <c r="G13" s="41">
        <f t="shared" si="1"/>
        <v>94.8</v>
      </c>
      <c r="H13" s="27">
        <v>2147.1</v>
      </c>
      <c r="I13" s="27">
        <v>1558.9</v>
      </c>
      <c r="J13" s="27">
        <f t="shared" si="2"/>
        <v>72.6</v>
      </c>
      <c r="K13" s="39"/>
      <c r="L13" s="39"/>
      <c r="M13" s="39"/>
    </row>
    <row r="14" spans="1:13" ht="19.5" customHeight="1">
      <c r="A14" s="9" t="s">
        <v>8</v>
      </c>
      <c r="B14" s="9"/>
      <c r="C14" s="29">
        <v>61465</v>
      </c>
      <c r="D14" s="25">
        <v>37639</v>
      </c>
      <c r="E14" s="41">
        <f t="shared" si="0"/>
        <v>61.24</v>
      </c>
      <c r="F14" s="25">
        <v>36555</v>
      </c>
      <c r="G14" s="41">
        <f t="shared" si="1"/>
        <v>97.1</v>
      </c>
      <c r="H14" s="27">
        <v>1202</v>
      </c>
      <c r="I14" s="27">
        <v>727.2</v>
      </c>
      <c r="J14" s="27">
        <f t="shared" si="2"/>
        <v>60.5</v>
      </c>
      <c r="K14" s="39"/>
      <c r="L14" s="39"/>
      <c r="M14" s="39"/>
    </row>
    <row r="15" spans="1:13" ht="19.5" customHeight="1">
      <c r="A15" s="9" t="s">
        <v>9</v>
      </c>
      <c r="B15" s="9"/>
      <c r="C15" s="29">
        <v>59618</v>
      </c>
      <c r="D15" s="25">
        <v>37254</v>
      </c>
      <c r="E15" s="41">
        <f>ROUND(D15/C15*100,2)</f>
        <v>62.49</v>
      </c>
      <c r="F15" s="25">
        <v>31811</v>
      </c>
      <c r="G15" s="41">
        <f t="shared" si="1"/>
        <v>85.4</v>
      </c>
      <c r="H15" s="27">
        <v>971</v>
      </c>
      <c r="I15" s="27">
        <v>699.1</v>
      </c>
      <c r="J15" s="27">
        <f t="shared" si="2"/>
        <v>72</v>
      </c>
      <c r="K15" s="39"/>
      <c r="L15" s="39"/>
      <c r="M15" s="39"/>
    </row>
    <row r="16" spans="1:13" ht="19.5" customHeight="1">
      <c r="A16" s="9" t="s">
        <v>1</v>
      </c>
      <c r="B16" s="9"/>
      <c r="C16" s="29">
        <v>138663</v>
      </c>
      <c r="D16" s="25">
        <v>134591</v>
      </c>
      <c r="E16" s="41">
        <f t="shared" si="0"/>
        <v>97.06</v>
      </c>
      <c r="F16" s="25">
        <v>111025</v>
      </c>
      <c r="G16" s="41">
        <f t="shared" si="1"/>
        <v>82.5</v>
      </c>
      <c r="H16" s="27">
        <v>3354.5</v>
      </c>
      <c r="I16" s="27">
        <v>2712.3</v>
      </c>
      <c r="J16" s="27">
        <f t="shared" si="2"/>
        <v>80.9</v>
      </c>
      <c r="K16" s="39"/>
      <c r="L16" s="39"/>
      <c r="M16" s="39"/>
    </row>
    <row r="17" spans="1:13" ht="19.5" customHeight="1">
      <c r="A17" s="9" t="s">
        <v>17</v>
      </c>
      <c r="B17" s="9"/>
      <c r="C17" s="29">
        <v>60642</v>
      </c>
      <c r="D17" s="25">
        <v>43207</v>
      </c>
      <c r="E17" s="41">
        <v>71.2</v>
      </c>
      <c r="F17" s="25">
        <v>36465</v>
      </c>
      <c r="G17" s="41">
        <f t="shared" si="1"/>
        <v>84.4</v>
      </c>
      <c r="H17" s="27">
        <v>924.3</v>
      </c>
      <c r="I17" s="27">
        <v>512.7</v>
      </c>
      <c r="J17" s="27">
        <f t="shared" si="2"/>
        <v>55.5</v>
      </c>
      <c r="K17" s="39"/>
      <c r="L17" s="39"/>
      <c r="M17" s="39"/>
    </row>
    <row r="18" spans="1:13" ht="19.5" customHeight="1">
      <c r="A18" s="9" t="s">
        <v>21</v>
      </c>
      <c r="B18" s="9"/>
      <c r="C18" s="29">
        <v>120686</v>
      </c>
      <c r="D18" s="25">
        <v>81990</v>
      </c>
      <c r="E18" s="41">
        <f t="shared" si="0"/>
        <v>67.94</v>
      </c>
      <c r="F18" s="25">
        <v>69159</v>
      </c>
      <c r="G18" s="41">
        <f t="shared" si="1"/>
        <v>84.4</v>
      </c>
      <c r="H18" s="27">
        <v>3186.4</v>
      </c>
      <c r="I18" s="27">
        <v>1899.6</v>
      </c>
      <c r="J18" s="27">
        <f t="shared" si="2"/>
        <v>59.6</v>
      </c>
      <c r="K18" s="39"/>
      <c r="L18" s="39"/>
      <c r="M18" s="39"/>
    </row>
    <row r="19" spans="1:13" ht="19.5" customHeight="1">
      <c r="A19" s="9" t="s">
        <v>19</v>
      </c>
      <c r="B19" s="9"/>
      <c r="C19" s="29">
        <v>54290</v>
      </c>
      <c r="D19" s="25">
        <v>8570</v>
      </c>
      <c r="E19" s="41">
        <f t="shared" si="0"/>
        <v>15.79</v>
      </c>
      <c r="F19" s="25">
        <v>5752</v>
      </c>
      <c r="G19" s="41">
        <f t="shared" si="1"/>
        <v>67.1</v>
      </c>
      <c r="H19" s="27">
        <v>839</v>
      </c>
      <c r="I19" s="27">
        <v>171</v>
      </c>
      <c r="J19" s="27">
        <f t="shared" si="2"/>
        <v>20.4</v>
      </c>
      <c r="K19" s="39"/>
      <c r="L19" s="39"/>
      <c r="M19" s="39"/>
    </row>
    <row r="20" spans="1:13" ht="19.5" customHeight="1">
      <c r="A20" s="9" t="s">
        <v>18</v>
      </c>
      <c r="B20" s="9"/>
      <c r="C20" s="29">
        <v>41762</v>
      </c>
      <c r="D20" s="25">
        <v>9287</v>
      </c>
      <c r="E20" s="41">
        <f t="shared" si="0"/>
        <v>22.24</v>
      </c>
      <c r="F20" s="25">
        <v>5053</v>
      </c>
      <c r="G20" s="41">
        <f t="shared" si="1"/>
        <v>54.4</v>
      </c>
      <c r="H20" s="27">
        <v>346.7</v>
      </c>
      <c r="I20" s="27">
        <v>188</v>
      </c>
      <c r="J20" s="27">
        <f t="shared" si="2"/>
        <v>54.2</v>
      </c>
      <c r="K20" s="39"/>
      <c r="L20" s="39"/>
      <c r="M20" s="39"/>
    </row>
    <row r="21" spans="1:13" ht="19.5" customHeight="1">
      <c r="A21" s="9" t="s">
        <v>30</v>
      </c>
      <c r="B21" s="9"/>
      <c r="C21" s="29">
        <v>3270</v>
      </c>
      <c r="D21" s="25">
        <v>93</v>
      </c>
      <c r="E21" s="41">
        <f t="shared" si="0"/>
        <v>2.84</v>
      </c>
      <c r="F21" s="25">
        <v>93</v>
      </c>
      <c r="G21" s="41">
        <f t="shared" si="1"/>
        <v>100</v>
      </c>
      <c r="H21" s="27">
        <v>21</v>
      </c>
      <c r="I21" s="27">
        <v>17.4</v>
      </c>
      <c r="J21" s="27">
        <f t="shared" si="2"/>
        <v>82.9</v>
      </c>
      <c r="K21" s="39"/>
      <c r="L21" s="39"/>
      <c r="M21" s="39"/>
    </row>
    <row r="22" spans="1:13" ht="19.5" customHeight="1">
      <c r="A22" s="9" t="s">
        <v>20</v>
      </c>
      <c r="B22" s="9"/>
      <c r="C22" s="29">
        <v>13654</v>
      </c>
      <c r="D22" s="25">
        <v>8508</v>
      </c>
      <c r="E22" s="41">
        <f t="shared" si="0"/>
        <v>62.31</v>
      </c>
      <c r="F22" s="25">
        <v>6827</v>
      </c>
      <c r="G22" s="41">
        <f t="shared" si="1"/>
        <v>80.2</v>
      </c>
      <c r="H22" s="27">
        <v>664</v>
      </c>
      <c r="I22" s="27">
        <v>432</v>
      </c>
      <c r="J22" s="27">
        <f t="shared" si="2"/>
        <v>65.1</v>
      </c>
      <c r="K22" s="39"/>
      <c r="L22" s="39"/>
      <c r="M22" s="39"/>
    </row>
    <row r="23" spans="1:13" ht="19.5" customHeight="1">
      <c r="A23" s="9" t="s">
        <v>10</v>
      </c>
      <c r="B23" s="9"/>
      <c r="C23" s="29">
        <v>40945</v>
      </c>
      <c r="D23" s="25">
        <v>9423</v>
      </c>
      <c r="E23" s="41">
        <f t="shared" si="0"/>
        <v>23.01</v>
      </c>
      <c r="F23" s="25">
        <v>5695</v>
      </c>
      <c r="G23" s="41">
        <f t="shared" si="1"/>
        <v>60.4</v>
      </c>
      <c r="H23" s="27">
        <v>725.3</v>
      </c>
      <c r="I23" s="27">
        <v>360.1</v>
      </c>
      <c r="J23" s="27">
        <f t="shared" si="2"/>
        <v>49.6</v>
      </c>
      <c r="K23" s="39"/>
      <c r="L23" s="39"/>
      <c r="M23" s="39"/>
    </row>
    <row r="24" spans="1:13" ht="19.5" customHeight="1">
      <c r="A24" s="9" t="s">
        <v>6</v>
      </c>
      <c r="B24" s="9"/>
      <c r="C24" s="29">
        <v>13801</v>
      </c>
      <c r="D24" s="25">
        <v>13801</v>
      </c>
      <c r="E24" s="41">
        <f t="shared" si="0"/>
        <v>100</v>
      </c>
      <c r="F24" s="25">
        <v>12534</v>
      </c>
      <c r="G24" s="41">
        <f t="shared" si="1"/>
        <v>90.8</v>
      </c>
      <c r="H24" s="27">
        <v>1132.9</v>
      </c>
      <c r="I24" s="27">
        <v>1130.9</v>
      </c>
      <c r="J24" s="27">
        <f t="shared" si="2"/>
        <v>99.8</v>
      </c>
      <c r="K24" s="39"/>
      <c r="L24" s="39"/>
      <c r="M24" s="39"/>
    </row>
    <row r="25" spans="1:13" ht="19.5" customHeight="1">
      <c r="A25" s="9" t="s">
        <v>5</v>
      </c>
      <c r="B25" s="9"/>
      <c r="C25" s="29">
        <v>28593</v>
      </c>
      <c r="D25" s="25">
        <v>28143</v>
      </c>
      <c r="E25" s="41">
        <f>ROUND(D25/C25*100,2)</f>
        <v>98.43</v>
      </c>
      <c r="F25" s="25">
        <v>27161</v>
      </c>
      <c r="G25" s="41">
        <f t="shared" si="1"/>
        <v>96.5</v>
      </c>
      <c r="H25" s="27">
        <v>1378</v>
      </c>
      <c r="I25" s="27">
        <v>1306.4</v>
      </c>
      <c r="J25" s="27">
        <f t="shared" si="2"/>
        <v>94.8</v>
      </c>
      <c r="K25" s="39"/>
      <c r="L25" s="39"/>
      <c r="M25" s="39"/>
    </row>
    <row r="26" spans="1:13" ht="19.5" customHeight="1">
      <c r="A26" s="9" t="s">
        <v>7</v>
      </c>
      <c r="B26" s="9"/>
      <c r="C26" s="29">
        <v>16723</v>
      </c>
      <c r="D26" s="25">
        <v>9440</v>
      </c>
      <c r="E26" s="41">
        <v>56.4</v>
      </c>
      <c r="F26" s="25">
        <v>4825</v>
      </c>
      <c r="G26" s="41">
        <f t="shared" si="1"/>
        <v>51.1</v>
      </c>
      <c r="H26" s="27">
        <v>611.3</v>
      </c>
      <c r="I26" s="27">
        <v>355.8</v>
      </c>
      <c r="J26" s="27">
        <f t="shared" si="2"/>
        <v>58.2</v>
      </c>
      <c r="K26" s="39"/>
      <c r="L26" s="39"/>
      <c r="M26" s="39"/>
    </row>
    <row r="27" spans="1:13" ht="19.5" customHeight="1">
      <c r="A27" s="9" t="s">
        <v>15</v>
      </c>
      <c r="B27" s="9"/>
      <c r="C27" s="29">
        <v>18857</v>
      </c>
      <c r="D27" s="25">
        <v>7158</v>
      </c>
      <c r="E27" s="41">
        <f t="shared" si="0"/>
        <v>37.96</v>
      </c>
      <c r="F27" s="25">
        <v>2245</v>
      </c>
      <c r="G27" s="41">
        <f t="shared" si="1"/>
        <v>31.4</v>
      </c>
      <c r="H27" s="27">
        <v>354</v>
      </c>
      <c r="I27" s="27">
        <v>148</v>
      </c>
      <c r="J27" s="27">
        <f t="shared" si="2"/>
        <v>41.8</v>
      </c>
      <c r="K27" s="39"/>
      <c r="L27" s="39"/>
      <c r="M27" s="39"/>
    </row>
    <row r="28" spans="1:13" ht="19.5" customHeight="1">
      <c r="A28" s="9" t="s">
        <v>14</v>
      </c>
      <c r="B28" s="9"/>
      <c r="C28" s="29">
        <v>34942</v>
      </c>
      <c r="D28" s="25">
        <v>12619</v>
      </c>
      <c r="E28" s="41">
        <f t="shared" si="0"/>
        <v>36.11</v>
      </c>
      <c r="F28" s="25">
        <v>6226</v>
      </c>
      <c r="G28" s="41">
        <f t="shared" si="1"/>
        <v>49.3</v>
      </c>
      <c r="H28" s="27">
        <v>701</v>
      </c>
      <c r="I28" s="27">
        <v>271.3</v>
      </c>
      <c r="J28" s="27">
        <f t="shared" si="2"/>
        <v>38.7</v>
      </c>
      <c r="K28" s="39"/>
      <c r="L28" s="39"/>
      <c r="M28" s="39"/>
    </row>
    <row r="29" spans="1:13" ht="19.5" customHeight="1">
      <c r="A29" s="9" t="s">
        <v>22</v>
      </c>
      <c r="B29" s="9"/>
      <c r="C29" s="29">
        <v>18547</v>
      </c>
      <c r="D29" s="25">
        <v>12916</v>
      </c>
      <c r="E29" s="41">
        <f t="shared" si="0"/>
        <v>69.64</v>
      </c>
      <c r="F29" s="25">
        <v>9287</v>
      </c>
      <c r="G29" s="41">
        <f t="shared" si="1"/>
        <v>71.9</v>
      </c>
      <c r="H29" s="27">
        <v>294</v>
      </c>
      <c r="I29" s="27">
        <v>196.2</v>
      </c>
      <c r="J29" s="27">
        <f t="shared" si="2"/>
        <v>66.7</v>
      </c>
      <c r="K29" s="39"/>
      <c r="L29" s="39"/>
      <c r="M29" s="39"/>
    </row>
    <row r="30" spans="1:13" ht="19.5" customHeight="1">
      <c r="A30" s="9" t="s">
        <v>4</v>
      </c>
      <c r="B30" s="9"/>
      <c r="C30" s="29">
        <v>36663</v>
      </c>
      <c r="D30" s="25">
        <v>20398</v>
      </c>
      <c r="E30" s="41">
        <f t="shared" si="0"/>
        <v>55.64</v>
      </c>
      <c r="F30" s="25">
        <v>18594</v>
      </c>
      <c r="G30" s="41">
        <f t="shared" si="1"/>
        <v>91.2</v>
      </c>
      <c r="H30" s="27">
        <v>703.1</v>
      </c>
      <c r="I30" s="27">
        <v>322.8</v>
      </c>
      <c r="J30" s="27">
        <f t="shared" si="2"/>
        <v>45.9</v>
      </c>
      <c r="K30" s="39"/>
      <c r="L30" s="39"/>
      <c r="M30" s="39"/>
    </row>
    <row r="31" spans="1:13" ht="19.5" customHeight="1">
      <c r="A31" s="9" t="s">
        <v>11</v>
      </c>
      <c r="B31" s="9"/>
      <c r="C31" s="29">
        <v>692</v>
      </c>
      <c r="D31" s="25">
        <v>217</v>
      </c>
      <c r="E31" s="41">
        <f t="shared" si="0"/>
        <v>31.36</v>
      </c>
      <c r="F31" s="25">
        <v>217</v>
      </c>
      <c r="G31" s="41">
        <f t="shared" si="1"/>
        <v>100</v>
      </c>
      <c r="H31" s="27">
        <v>14</v>
      </c>
      <c r="I31" s="27">
        <v>14</v>
      </c>
      <c r="J31" s="27">
        <f t="shared" si="2"/>
        <v>100</v>
      </c>
      <c r="K31" s="39"/>
      <c r="L31" s="39"/>
      <c r="M31" s="39"/>
    </row>
    <row r="32" spans="1:13" ht="19.5" customHeight="1">
      <c r="A32" s="9" t="s">
        <v>12</v>
      </c>
      <c r="B32" s="9"/>
      <c r="C32" s="29">
        <v>884</v>
      </c>
      <c r="D32" s="25">
        <v>564</v>
      </c>
      <c r="E32" s="41">
        <f t="shared" si="0"/>
        <v>63.8</v>
      </c>
      <c r="F32" s="25">
        <v>539</v>
      </c>
      <c r="G32" s="41">
        <f t="shared" si="1"/>
        <v>95.6</v>
      </c>
      <c r="H32" s="27">
        <v>29</v>
      </c>
      <c r="I32" s="27">
        <v>29</v>
      </c>
      <c r="J32" s="27">
        <f t="shared" si="2"/>
        <v>100</v>
      </c>
      <c r="K32" s="39"/>
      <c r="L32" s="39"/>
      <c r="M32" s="39"/>
    </row>
    <row r="33" spans="1:13" ht="19.5" customHeight="1">
      <c r="A33" s="9" t="s">
        <v>16</v>
      </c>
      <c r="B33" s="9"/>
      <c r="C33" s="29">
        <v>8303</v>
      </c>
      <c r="D33" s="25">
        <v>5584</v>
      </c>
      <c r="E33" s="41">
        <f t="shared" si="0"/>
        <v>67.25</v>
      </c>
      <c r="F33" s="25">
        <v>3220</v>
      </c>
      <c r="G33" s="41">
        <f t="shared" si="1"/>
        <v>57.7</v>
      </c>
      <c r="H33" s="27">
        <v>385.9</v>
      </c>
      <c r="I33" s="27">
        <v>252.5</v>
      </c>
      <c r="J33" s="27">
        <f t="shared" si="2"/>
        <v>65.4</v>
      </c>
      <c r="K33" s="39"/>
      <c r="L33" s="39"/>
      <c r="M33" s="39"/>
    </row>
    <row r="34" spans="1:13" ht="19.5" customHeight="1">
      <c r="A34" s="9" t="s">
        <v>13</v>
      </c>
      <c r="B34" s="9"/>
      <c r="C34" s="29">
        <v>4059</v>
      </c>
      <c r="D34" s="25">
        <v>344</v>
      </c>
      <c r="E34" s="41">
        <f t="shared" si="0"/>
        <v>8.47</v>
      </c>
      <c r="F34" s="25">
        <v>344</v>
      </c>
      <c r="G34" s="41">
        <f t="shared" si="1"/>
        <v>100</v>
      </c>
      <c r="H34" s="27">
        <v>20.3</v>
      </c>
      <c r="I34" s="27">
        <v>20.3</v>
      </c>
      <c r="J34" s="27">
        <f t="shared" si="2"/>
        <v>100</v>
      </c>
      <c r="K34" s="39"/>
      <c r="L34" s="39"/>
      <c r="M34" s="39"/>
    </row>
    <row r="35" spans="1:13" ht="24.75" customHeight="1">
      <c r="A35" s="22" t="s">
        <v>32</v>
      </c>
      <c r="B35" s="9"/>
      <c r="C35" s="29">
        <v>1357152</v>
      </c>
      <c r="D35" s="25">
        <v>1009225</v>
      </c>
      <c r="E35" s="41">
        <f t="shared" si="0"/>
        <v>74.36</v>
      </c>
      <c r="F35" s="25">
        <v>890989</v>
      </c>
      <c r="G35" s="41">
        <f t="shared" si="1"/>
        <v>88.3</v>
      </c>
      <c r="H35" s="27">
        <v>26638</v>
      </c>
      <c r="I35" s="27">
        <v>18830.7</v>
      </c>
      <c r="J35" s="27">
        <f t="shared" si="2"/>
        <v>70.7</v>
      </c>
      <c r="K35" s="39"/>
      <c r="L35" s="39"/>
      <c r="M35" s="39"/>
    </row>
    <row r="36" spans="1:13" ht="24.75" customHeight="1">
      <c r="A36" s="9" t="s">
        <v>31</v>
      </c>
      <c r="B36" s="9"/>
      <c r="C36" s="29">
        <v>86857</v>
      </c>
      <c r="D36" s="25" t="s">
        <v>46</v>
      </c>
      <c r="E36" s="25" t="s">
        <v>46</v>
      </c>
      <c r="F36" s="25" t="s">
        <v>46</v>
      </c>
      <c r="G36" s="25" t="s">
        <v>46</v>
      </c>
      <c r="H36" s="25" t="s">
        <v>46</v>
      </c>
      <c r="I36" s="25" t="s">
        <v>46</v>
      </c>
      <c r="J36" s="25" t="s">
        <v>46</v>
      </c>
      <c r="M36" s="39"/>
    </row>
    <row r="37" spans="1:10" ht="4.5" customHeight="1" thickBot="1">
      <c r="A37" s="10"/>
      <c r="B37" s="10"/>
      <c r="C37" s="30"/>
      <c r="D37" s="31"/>
      <c r="E37" s="32"/>
      <c r="F37" s="31"/>
      <c r="G37" s="32"/>
      <c r="H37" s="32"/>
      <c r="I37" s="32"/>
      <c r="J37" s="32"/>
    </row>
    <row r="38" spans="1:10" ht="4.5" customHeight="1">
      <c r="A38" s="11"/>
      <c r="B38" s="11"/>
      <c r="C38" s="12"/>
      <c r="D38" s="12"/>
      <c r="E38" s="13"/>
      <c r="F38" s="12"/>
      <c r="G38" s="12"/>
      <c r="H38" s="12"/>
      <c r="I38" s="12"/>
      <c r="J38" s="12"/>
    </row>
    <row r="39" spans="1:10" s="1" customFormat="1" ht="10.5">
      <c r="A39" s="33" t="s">
        <v>49</v>
      </c>
      <c r="B39" s="34"/>
      <c r="D39" s="35"/>
      <c r="E39" s="34"/>
      <c r="F39" s="35"/>
      <c r="G39" s="34"/>
      <c r="H39" s="34"/>
      <c r="I39" s="34"/>
      <c r="J39" s="34"/>
    </row>
    <row r="40" spans="1:10" s="1" customFormat="1" ht="10.5">
      <c r="A40" s="15" t="s">
        <v>48</v>
      </c>
      <c r="B40" s="36"/>
      <c r="D40" s="37"/>
      <c r="E40" s="36"/>
      <c r="F40" s="37"/>
      <c r="G40" s="36"/>
      <c r="H40" s="40"/>
      <c r="I40" s="40"/>
      <c r="J40" s="36"/>
    </row>
    <row r="41" spans="1:2" ht="10.5">
      <c r="A41" s="15"/>
      <c r="B41" s="1"/>
    </row>
    <row r="42" spans="1:10" ht="10.5">
      <c r="A42" s="16"/>
      <c r="B42" s="1"/>
      <c r="C42" s="38"/>
      <c r="D42" s="38"/>
      <c r="E42" s="38"/>
      <c r="F42" s="38"/>
      <c r="G42" s="38"/>
      <c r="H42" s="38"/>
      <c r="I42" s="38"/>
      <c r="J42" s="38"/>
    </row>
  </sheetData>
  <sheetProtection/>
  <mergeCells count="10">
    <mergeCell ref="A5:A7"/>
    <mergeCell ref="A1:J1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K.IHA</dc:creator>
  <cp:keywords/>
  <dc:description/>
  <cp:lastModifiedBy>沖縄県</cp:lastModifiedBy>
  <cp:lastPrinted>2016-01-08T00:44:19Z</cp:lastPrinted>
  <dcterms:created xsi:type="dcterms:W3CDTF">2010-05-11T05:52:10Z</dcterms:created>
  <dcterms:modified xsi:type="dcterms:W3CDTF">2016-06-17T01:25:21Z</dcterms:modified>
  <cp:category/>
  <cp:version/>
  <cp:contentType/>
  <cp:contentStatus/>
</cp:coreProperties>
</file>