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345" activeTab="0"/>
  </bookViews>
  <sheets>
    <sheet name="中卒表69" sheetId="1" r:id="rId1"/>
  </sheets>
  <externalReferences>
    <externalReference r:id="rId4"/>
  </externalReferences>
  <definedNames>
    <definedName name="agu" localSheetId="0">#REF!</definedName>
    <definedName name="agu">#REF!</definedName>
    <definedName name="aguni">#REF!</definedName>
    <definedName name="GINO" localSheetId="0">#REF!</definedName>
    <definedName name="GINO">#REF!</definedName>
    <definedName name="ginowan">#REF!</definedName>
    <definedName name="ginoza">#REF!</definedName>
    <definedName name="gusi" localSheetId="0">#REF!</definedName>
    <definedName name="gusi">#REF!</definedName>
    <definedName name="gusikami" localSheetId="0">'[1]島尻地区'!#REF!</definedName>
    <definedName name="gusikami">#REF!</definedName>
    <definedName name="gusikawa" localSheetId="0">'[1]中頭地区'!#REF!</definedName>
    <definedName name="gusikawa">#REF!</definedName>
    <definedName name="gusikawaso" localSheetId="0">'[1]那覇地区'!#REF!</definedName>
    <definedName name="gusikawaso">#REF!</definedName>
    <definedName name="gusitya" localSheetId="0">#REF!</definedName>
    <definedName name="gusitya">#REF!</definedName>
    <definedName name="gusu" localSheetId="0">#REF!</definedName>
    <definedName name="gusu">#REF!</definedName>
    <definedName name="gusukube" localSheetId="0">'中卒表69'!$D$19:$AI$19</definedName>
    <definedName name="gusukube">#REF!</definedName>
    <definedName name="hae" localSheetId="0">#REF!</definedName>
    <definedName name="hae">#REF!</definedName>
    <definedName name="haebaru">#REF!</definedName>
    <definedName name="HIGASI" localSheetId="0">#REF!</definedName>
    <definedName name="HIGASI">#REF!</definedName>
    <definedName name="hira" localSheetId="0">#REF!</definedName>
    <definedName name="hira">#REF!</definedName>
    <definedName name="hirara" localSheetId="0">'中卒表69'!$D$7:$AI$7</definedName>
    <definedName name="hirara">#REF!</definedName>
    <definedName name="IE" localSheetId="0">#REF!</definedName>
    <definedName name="IE">#REF!</definedName>
    <definedName name="IHE" localSheetId="0">#REF!</definedName>
    <definedName name="IHE">#REF!</definedName>
    <definedName name="iheya">#REF!</definedName>
    <definedName name="ira" localSheetId="0">#REF!</definedName>
    <definedName name="ira">#REF!</definedName>
    <definedName name="irabu" localSheetId="0">'中卒表69'!#REF!</definedName>
    <definedName name="irabu">#REF!</definedName>
    <definedName name="isi" localSheetId="0">#REF!</definedName>
    <definedName name="isi">#REF!</definedName>
    <definedName name="isigaki" localSheetId="0">'中卒表69'!$D$36:$AI$36</definedName>
    <definedName name="isigaki">#REF!</definedName>
    <definedName name="isikawa">#REF!</definedName>
    <definedName name="ito" localSheetId="0">#REF!</definedName>
    <definedName name="ito">#REF!</definedName>
    <definedName name="itoman">#REF!</definedName>
    <definedName name="IZE" localSheetId="0">#REF!</definedName>
    <definedName name="IZE">#REF!</definedName>
    <definedName name="izena">#REF!</definedName>
    <definedName name="kade" localSheetId="0">#REF!</definedName>
    <definedName name="kade">#REF!</definedName>
    <definedName name="kadena">#REF!</definedName>
    <definedName name="katu" localSheetId="0">#REF!</definedName>
    <definedName name="katu">#REF!</definedName>
    <definedName name="katuren" localSheetId="0">'[1]中頭地区'!#REF!</definedName>
    <definedName name="katuren">#REF!</definedName>
    <definedName name="KIN" localSheetId="0">#REF!</definedName>
    <definedName name="KIN">#REF!</definedName>
    <definedName name="kita" localSheetId="0">#REF!</definedName>
    <definedName name="kita">#REF!</definedName>
    <definedName name="kitadaitou">#REF!</definedName>
    <definedName name="kitanaka" localSheetId="0">#REF!</definedName>
    <definedName name="kitanaka">#REF!</definedName>
    <definedName name="koti" localSheetId="0">#REF!</definedName>
    <definedName name="koti">#REF!</definedName>
    <definedName name="kotinda">#REF!</definedName>
    <definedName name="KUNI" localSheetId="0">#REF!</definedName>
    <definedName name="KUNI">#REF!</definedName>
    <definedName name="kunigami">#REF!</definedName>
    <definedName name="minami" localSheetId="0">#REF!</definedName>
    <definedName name="minami">#REF!</definedName>
    <definedName name="minamidaito">#REF!</definedName>
    <definedName name="mooza" localSheetId="0">#REF!</definedName>
    <definedName name="mooza">#REF!</definedName>
    <definedName name="MOTO" localSheetId="0">#REF!</definedName>
    <definedName name="MOTO">#REF!</definedName>
    <definedName name="motobu">#REF!</definedName>
    <definedName name="NAGO" localSheetId="0">#REF!</definedName>
    <definedName name="NAGO">#REF!</definedName>
    <definedName name="naha" localSheetId="0">#REF!</definedName>
    <definedName name="naha">#REF!</definedName>
    <definedName name="nakagu" localSheetId="0">#REF!</definedName>
    <definedName name="nakagu">#REF!</definedName>
    <definedName name="nakagusuku">#REF!</definedName>
    <definedName name="nakaza" localSheetId="0">#REF!</definedName>
    <definedName name="nakaza">#REF!</definedName>
    <definedName name="nakazato">#REF!</definedName>
    <definedName name="NAKI" localSheetId="0">#REF!</definedName>
    <definedName name="NAKI">#REF!</definedName>
    <definedName name="nakijin">#REF!</definedName>
    <definedName name="nisi" localSheetId="0">#REF!</definedName>
    <definedName name="nisi">#REF!</definedName>
    <definedName name="nisihara">#REF!</definedName>
    <definedName name="okina" localSheetId="0">#REF!</definedName>
    <definedName name="okina">#REF!</definedName>
    <definedName name="okinawa">#REF!</definedName>
    <definedName name="onna" localSheetId="0">#REF!</definedName>
    <definedName name="onna">#REF!</definedName>
    <definedName name="onnna">#REF!</definedName>
    <definedName name="OOGI" localSheetId="0">#REF!</definedName>
    <definedName name="OOGI">#REF!</definedName>
    <definedName name="oogimi">#REF!</definedName>
    <definedName name="oozato" localSheetId="0">'[1]島尻地区'!#REF!</definedName>
    <definedName name="oozato">#REF!</definedName>
    <definedName name="_xlnm.Print_Area" localSheetId="0">'中卒表69'!$A$1:$AL$66</definedName>
    <definedName name="sasi" localSheetId="0">#REF!</definedName>
    <definedName name="sasi">#REF!</definedName>
    <definedName name="sasiki" localSheetId="0">'[1]島尻地区'!#REF!</definedName>
    <definedName name="sasiki">#REF!</definedName>
    <definedName name="simo" localSheetId="0">#REF!</definedName>
    <definedName name="simo">#REF!</definedName>
    <definedName name="simozi" localSheetId="0">'中卒表69'!$D$25:$AI$25</definedName>
    <definedName name="simozi">#REF!</definedName>
    <definedName name="siritu" localSheetId="0">'中卒表69'!$D$57:$AI$57</definedName>
    <definedName name="siritu">#REF!</definedName>
    <definedName name="take" localSheetId="0">#REF!</definedName>
    <definedName name="take">#REF!</definedName>
    <definedName name="taketomi" localSheetId="0">'中卒表69'!$D$45:$AI$45</definedName>
    <definedName name="taketomi">#REF!</definedName>
    <definedName name="tama" localSheetId="0">#REF!</definedName>
    <definedName name="tama">#REF!</definedName>
    <definedName name="tamagusuku">#REF!</definedName>
    <definedName name="tara" localSheetId="0">#REF!</definedName>
    <definedName name="tara">#REF!</definedName>
    <definedName name="tarama" localSheetId="0">'中卒表69'!$D$32:$AI$32</definedName>
    <definedName name="tarama">#REF!</definedName>
    <definedName name="tine" localSheetId="0">#REF!</definedName>
    <definedName name="tine">#REF!</definedName>
    <definedName name="tinen" localSheetId="0">'[1]島尻地区'!#REF!</definedName>
    <definedName name="tinen">#REF!</definedName>
    <definedName name="toka" localSheetId="0">#REF!</definedName>
    <definedName name="toka">#REF!</definedName>
    <definedName name="tokasiki">#REF!</definedName>
    <definedName name="tomi" localSheetId="0">#REF!</definedName>
    <definedName name="tomi">#REF!</definedName>
    <definedName name="tomisiro">#REF!</definedName>
    <definedName name="tona" localSheetId="0">#REF!</definedName>
    <definedName name="tona">#REF!</definedName>
    <definedName name="tonaki">#REF!</definedName>
    <definedName name="tya" localSheetId="0">#REF!</definedName>
    <definedName name="tya">#REF!</definedName>
    <definedName name="tyatan">#REF!</definedName>
    <definedName name="ue" localSheetId="0">#REF!</definedName>
    <definedName name="ue">#REF!</definedName>
    <definedName name="ueno" localSheetId="0">'中卒表69'!#REF!</definedName>
    <definedName name="ueno">#REF!</definedName>
    <definedName name="ura" localSheetId="0">#REF!</definedName>
    <definedName name="ura">#REF!</definedName>
    <definedName name="urasoe">#REF!</definedName>
    <definedName name="yoka" localSheetId="0">#REF!</definedName>
    <definedName name="yoka">#REF!</definedName>
    <definedName name="yokatu" localSheetId="0">'[1]中頭地区'!#REF!</definedName>
    <definedName name="yokatu">#REF!</definedName>
    <definedName name="yomi" localSheetId="0">#REF!</definedName>
    <definedName name="yomi">#REF!</definedName>
    <definedName name="yomitan">#REF!</definedName>
    <definedName name="yona" localSheetId="0">#REF!</definedName>
    <definedName name="yona">#REF!</definedName>
    <definedName name="yonabaru">#REF!</definedName>
    <definedName name="yonaguni" localSheetId="0">'中卒表69'!$D$53:$AI$53</definedName>
    <definedName name="yonaguni">#REF!</definedName>
    <definedName name="yosasiro" localSheetId="0">'[1]中頭地区'!#REF!</definedName>
    <definedName name="yosasiro">#REF!</definedName>
    <definedName name="zama" localSheetId="0">#REF!</definedName>
    <definedName name="zama">#REF!</definedName>
    <definedName name="zamami">#REF!</definedName>
    <definedName name="伊_江_村" localSheetId="0">'[1]国頭地区'!#REF!</definedName>
    <definedName name="伊_江_村">#REF!</definedName>
    <definedName name="印刷" localSheetId="0">#REF!</definedName>
    <definedName name="印刷">#REF!</definedName>
    <definedName name="印刷１" localSheetId="0">'中卒表69'!$B$62</definedName>
    <definedName name="印刷１">#REF!</definedName>
    <definedName name="宜野座村" localSheetId="0">'[1]国頭地区'!#REF!</definedName>
    <definedName name="宜野座村">#REF!</definedName>
    <definedName name="金_武_町" localSheetId="0">'[1]国頭地区'!#REF!</definedName>
    <definedName name="金_武_町">#REF!</definedName>
    <definedName name="計" localSheetId="0">'中卒表69'!#REF!</definedName>
    <definedName name="計">#REF!</definedName>
    <definedName name="国_頭_村" localSheetId="0">'[1]国頭地区'!#REF!</definedName>
    <definedName name="国_頭_村">#REF!</definedName>
    <definedName name="今帰仁村" localSheetId="0">'[1]国頭地区'!#REF!</definedName>
    <definedName name="今帰仁村">#REF!</definedName>
    <definedName name="大宜味村" localSheetId="0">'[1]国頭地区'!#REF!</definedName>
    <definedName name="大宜味村">#REF!</definedName>
    <definedName name="東__村" localSheetId="0">'[1]国頭地区'!#REF!</definedName>
    <definedName name="東__村">#REF!</definedName>
    <definedName name="本_部_町" localSheetId="0">'[1]国頭地区'!#REF!</definedName>
    <definedName name="本_部_町">#REF!</definedName>
    <definedName name="名_護_市" localSheetId="0">'[1]国頭地区'!#REF!</definedName>
    <definedName name="名_護_市">#REF!</definedName>
  </definedNames>
  <calcPr fullCalcOnLoad="1"/>
</workbook>
</file>

<file path=xl/sharedStrings.xml><?xml version="1.0" encoding="utf-8"?>
<sst xmlns="http://schemas.openxmlformats.org/spreadsheetml/2006/main" count="161" uniqueCount="84">
  <si>
    <t>左記Ａ及びＢのうち就職している者(再掲)</t>
  </si>
  <si>
    <t>計</t>
  </si>
  <si>
    <t>男</t>
  </si>
  <si>
    <t>女</t>
  </si>
  <si>
    <t>国  立</t>
  </si>
  <si>
    <t>私  立</t>
  </si>
  <si>
    <t>公  立</t>
  </si>
  <si>
    <t>国頭村</t>
  </si>
  <si>
    <t>東村</t>
  </si>
  <si>
    <t>今帰仁村</t>
  </si>
  <si>
    <t>本部町</t>
  </si>
  <si>
    <t>名護市</t>
  </si>
  <si>
    <t>宜野座村</t>
  </si>
  <si>
    <t>金武町</t>
  </si>
  <si>
    <t>伊江村</t>
  </si>
  <si>
    <t>伊平屋村</t>
  </si>
  <si>
    <t>伊是名村</t>
  </si>
  <si>
    <t>恩納村</t>
  </si>
  <si>
    <t>読谷村</t>
  </si>
  <si>
    <t>嘉手納町</t>
  </si>
  <si>
    <t>沖縄市</t>
  </si>
  <si>
    <t>北谷町</t>
  </si>
  <si>
    <t>宜野湾市</t>
  </si>
  <si>
    <t>北中城村</t>
  </si>
  <si>
    <t>中城村</t>
  </si>
  <si>
    <t>西原町</t>
  </si>
  <si>
    <t>浦添市</t>
  </si>
  <si>
    <t>那覇市</t>
  </si>
  <si>
    <t>南大東村</t>
  </si>
  <si>
    <t>北大東村</t>
  </si>
  <si>
    <t>糸満市</t>
  </si>
  <si>
    <t>与那原町</t>
  </si>
  <si>
    <t>南風原町</t>
  </si>
  <si>
    <t>渡嘉敷村</t>
  </si>
  <si>
    <t>座間味村</t>
  </si>
  <si>
    <t>粟国村</t>
  </si>
  <si>
    <t>渡名喜村</t>
  </si>
  <si>
    <t>多良間村</t>
  </si>
  <si>
    <t>石垣市</t>
  </si>
  <si>
    <t>竹富町</t>
  </si>
  <si>
    <t>与那国町</t>
  </si>
  <si>
    <t>中学校卒業後の状況</t>
  </si>
  <si>
    <t>表69　  　状　　　　況　　　　別 　　　　　　　 卒 　　 業 　　 者 　　 数</t>
  </si>
  <si>
    <t>区　　　分</t>
  </si>
  <si>
    <t>卒 業 者 総 数</t>
  </si>
  <si>
    <t>Ａ  高等学校等進学者</t>
  </si>
  <si>
    <t>Ｂ  専修学校等</t>
  </si>
  <si>
    <t>Ｃ　公共職業能力</t>
  </si>
  <si>
    <t>Ｄ  就  職  者</t>
  </si>
  <si>
    <t>Ｅ 左記以外の者</t>
  </si>
  <si>
    <t>Ｆ 不詳・死亡</t>
  </si>
  <si>
    <t>左記Ａのうち他県</t>
  </si>
  <si>
    <t>高等学校等進学率</t>
  </si>
  <si>
    <t>就　　職 　 率</t>
  </si>
  <si>
    <t>進学者・入学者</t>
  </si>
  <si>
    <t>開発施設等入学者</t>
  </si>
  <si>
    <t>への進学者(再掲)</t>
  </si>
  <si>
    <t>Ａのうち</t>
  </si>
  <si>
    <t>Ｂのうち</t>
  </si>
  <si>
    <t>計</t>
  </si>
  <si>
    <t>男</t>
  </si>
  <si>
    <t>女</t>
  </si>
  <si>
    <t>(％)</t>
  </si>
  <si>
    <t>平成23年３月</t>
  </si>
  <si>
    <t>平成24年３月</t>
  </si>
  <si>
    <t>国　　立</t>
  </si>
  <si>
    <t>私　　立</t>
  </si>
  <si>
    <t>公　　立</t>
  </si>
  <si>
    <t>大宜味村</t>
  </si>
  <si>
    <t>国   頭   計</t>
  </si>
  <si>
    <t>うるま市</t>
  </si>
  <si>
    <t>中　 頭   計</t>
  </si>
  <si>
    <t>中   頭   計</t>
  </si>
  <si>
    <t>久米島町</t>
  </si>
  <si>
    <t>那   覇   計</t>
  </si>
  <si>
    <t>豊見城市</t>
  </si>
  <si>
    <t>南城市</t>
  </si>
  <si>
    <t>八重瀬町</t>
  </si>
  <si>
    <t>八重瀬町</t>
  </si>
  <si>
    <t>島   尻   計</t>
  </si>
  <si>
    <t>宮古島市</t>
  </si>
  <si>
    <t>宮   古   計</t>
  </si>
  <si>
    <t>八  重  山  計</t>
  </si>
  <si>
    <t>※「Ａ高等学校等進学者」及び「Ｂ専修学校等進学者･入学者」は、進学又は入学し、かつ就職した者を含む。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</si>
</sst>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[Yellow]General"/>
    <numFmt numFmtId="194" formatCode="[White]General"/>
    <numFmt numFmtId="195" formatCode="#,##0;;[Cyan]General"/>
    <numFmt numFmtId="196" formatCode="#,##0;;&quot;-&quot;"/>
    <numFmt numFmtId="197" formatCode="#,##0.0;;[Cyan]General"/>
    <numFmt numFmtId="198" formatCode="#,##0;;&quot;－&quot;"/>
    <numFmt numFmtId="199" formatCode="#,##0.0"/>
    <numFmt numFmtId="200" formatCode="#,##0;;[Cyan]&quot;-&quot;General"/>
    <numFmt numFmtId="201" formatCode="#,##0.0;;&quot;－&quot;"/>
    <numFmt numFmtId="202" formatCode="#,##0;;"/>
    <numFmt numFmtId="203" formatCode="#,##0.0;;"/>
    <numFmt numFmtId="204" formatCode="#,##0.00;;&quot;-&quot;"/>
    <numFmt numFmtId="205" formatCode="#,##0.0;;&quot;-&quot;"/>
    <numFmt numFmtId="206" formatCode="0.0"/>
    <numFmt numFmtId="207" formatCode="0.0_);[Red]\(0.0\)"/>
    <numFmt numFmtId="208" formatCode="[&lt;=999]000;[&lt;=9999]000\-00;000\-0000"/>
    <numFmt numFmtId="209" formatCode="0.000_ "/>
    <numFmt numFmtId="210" formatCode="0.00_ "/>
    <numFmt numFmtId="211" formatCode="0.0_ "/>
    <numFmt numFmtId="212" formatCode="#,##0_ ;[Red]\-#,##0\ "/>
    <numFmt numFmtId="213" formatCode="0.000"/>
    <numFmt numFmtId="214" formatCode="#,##0.0;[Red]\-#,##0.0"/>
  </numFmts>
  <fonts count="1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38" fontId="9" fillId="0" borderId="0" xfId="17" applyFont="1" applyFill="1" applyAlignment="1">
      <alignment horizontal="center"/>
    </xf>
    <xf numFmtId="38" fontId="8" fillId="0" borderId="0" xfId="17" applyFont="1" applyFill="1" applyAlignment="1">
      <alignment/>
    </xf>
    <xf numFmtId="38" fontId="11" fillId="0" borderId="0" xfId="17" applyFont="1" applyFill="1" applyAlignment="1">
      <alignment/>
    </xf>
    <xf numFmtId="38" fontId="11" fillId="0" borderId="1" xfId="17" applyFont="1" applyFill="1" applyBorder="1" applyAlignment="1">
      <alignment/>
    </xf>
    <xf numFmtId="38" fontId="11" fillId="0" borderId="2" xfId="17" applyFont="1" applyFill="1" applyBorder="1" applyAlignment="1" applyProtection="1">
      <alignment horizontal="center"/>
      <protection locked="0"/>
    </xf>
    <xf numFmtId="38" fontId="11" fillId="0" borderId="3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/>
    </xf>
    <xf numFmtId="38" fontId="11" fillId="0" borderId="1" xfId="17" applyFont="1" applyFill="1" applyBorder="1" applyAlignment="1" applyProtection="1">
      <alignment horizontal="center"/>
      <protection locked="0"/>
    </xf>
    <xf numFmtId="38" fontId="11" fillId="0" borderId="0" xfId="17" applyFont="1" applyFill="1" applyBorder="1" applyAlignment="1">
      <alignment/>
    </xf>
    <xf numFmtId="38" fontId="11" fillId="0" borderId="4" xfId="17" applyFont="1" applyFill="1" applyBorder="1" applyAlignment="1">
      <alignment horizontal="center"/>
    </xf>
    <xf numFmtId="38" fontId="11" fillId="0" borderId="5" xfId="17" applyFont="1" applyFill="1" applyBorder="1" applyAlignment="1">
      <alignment horizontal="center" vertical="center"/>
    </xf>
    <xf numFmtId="38" fontId="11" fillId="0" borderId="6" xfId="17" applyFont="1" applyFill="1" applyBorder="1" applyAlignment="1">
      <alignment horizontal="center" vertical="center"/>
    </xf>
    <xf numFmtId="38" fontId="11" fillId="0" borderId="7" xfId="17" applyFont="1" applyFill="1" applyBorder="1" applyAlignment="1">
      <alignment/>
    </xf>
    <xf numFmtId="38" fontId="11" fillId="0" borderId="0" xfId="17" applyFont="1" applyFill="1" applyBorder="1" applyAlignment="1">
      <alignment horizontal="center"/>
    </xf>
    <xf numFmtId="38" fontId="11" fillId="0" borderId="8" xfId="17" applyFont="1" applyFill="1" applyBorder="1" applyAlignment="1">
      <alignment/>
    </xf>
    <xf numFmtId="38" fontId="11" fillId="0" borderId="9" xfId="17" applyFont="1" applyFill="1" applyBorder="1" applyAlignment="1" applyProtection="1">
      <alignment horizontal="center"/>
      <protection locked="0"/>
    </xf>
    <xf numFmtId="38" fontId="11" fillId="0" borderId="10" xfId="17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8" fontId="11" fillId="0" borderId="12" xfId="17" applyFont="1" applyFill="1" applyBorder="1" applyAlignment="1">
      <alignment/>
    </xf>
    <xf numFmtId="38" fontId="11" fillId="0" borderId="8" xfId="17" applyFont="1" applyFill="1" applyBorder="1" applyAlignment="1" applyProtection="1">
      <alignment horizontal="center"/>
      <protection locked="0"/>
    </xf>
    <xf numFmtId="198" fontId="11" fillId="0" borderId="3" xfId="17" applyNumberFormat="1" applyFont="1" applyFill="1" applyBorder="1" applyAlignment="1">
      <alignment/>
    </xf>
    <xf numFmtId="198" fontId="11" fillId="0" borderId="1" xfId="17" applyNumberFormat="1" applyFont="1" applyFill="1" applyBorder="1" applyAlignment="1">
      <alignment/>
    </xf>
    <xf numFmtId="198" fontId="11" fillId="0" borderId="1" xfId="17" applyNumberFormat="1" applyFont="1" applyFill="1" applyBorder="1" applyAlignment="1" applyProtection="1">
      <alignment/>
      <protection locked="0"/>
    </xf>
    <xf numFmtId="198" fontId="13" fillId="0" borderId="0" xfId="17" applyNumberFormat="1" applyFont="1" applyFill="1" applyBorder="1" applyAlignment="1">
      <alignment/>
    </xf>
    <xf numFmtId="201" fontId="11" fillId="0" borderId="1" xfId="17" applyNumberFormat="1" applyFont="1" applyFill="1" applyBorder="1" applyAlignment="1">
      <alignment horizontal="center"/>
    </xf>
    <xf numFmtId="201" fontId="11" fillId="0" borderId="2" xfId="17" applyNumberFormat="1" applyFont="1" applyFill="1" applyBorder="1" applyAlignment="1" applyProtection="1">
      <alignment horizontal="center"/>
      <protection locked="0"/>
    </xf>
    <xf numFmtId="38" fontId="14" fillId="0" borderId="0" xfId="17" applyFont="1" applyFill="1" applyBorder="1" applyAlignment="1">
      <alignment horizontal="center"/>
    </xf>
    <xf numFmtId="198" fontId="15" fillId="0" borderId="7" xfId="17" applyNumberFormat="1" applyFont="1" applyFill="1" applyBorder="1" applyAlignment="1">
      <alignment shrinkToFit="1"/>
    </xf>
    <xf numFmtId="198" fontId="15" fillId="0" borderId="0" xfId="17" applyNumberFormat="1" applyFont="1" applyFill="1" applyBorder="1" applyAlignment="1">
      <alignment/>
    </xf>
    <xf numFmtId="198" fontId="15" fillId="0" borderId="0" xfId="17" applyNumberFormat="1" applyFont="1" applyFill="1" applyBorder="1" applyAlignment="1">
      <alignment shrinkToFit="1"/>
    </xf>
    <xf numFmtId="201" fontId="15" fillId="0" borderId="0" xfId="17" applyNumberFormat="1" applyFont="1" applyFill="1" applyBorder="1" applyAlignment="1" applyProtection="1">
      <alignment horizontal="center"/>
      <protection/>
    </xf>
    <xf numFmtId="201" fontId="15" fillId="0" borderId="4" xfId="17" applyNumberFormat="1" applyFont="1" applyFill="1" applyBorder="1" applyAlignment="1" applyProtection="1">
      <alignment horizontal="center"/>
      <protection/>
    </xf>
    <xf numFmtId="38" fontId="14" fillId="0" borderId="7" xfId="17" applyFont="1" applyFill="1" applyBorder="1" applyAlignment="1">
      <alignment horizontal="center"/>
    </xf>
    <xf numFmtId="38" fontId="14" fillId="0" borderId="0" xfId="17" applyFont="1" applyFill="1" applyAlignment="1">
      <alignment/>
    </xf>
    <xf numFmtId="38" fontId="11" fillId="0" borderId="8" xfId="17" applyFont="1" applyFill="1" applyBorder="1" applyAlignment="1" quotePrefix="1">
      <alignment horizontal="center"/>
    </xf>
    <xf numFmtId="198" fontId="13" fillId="0" borderId="12" xfId="17" applyNumberFormat="1" applyFont="1" applyFill="1" applyBorder="1" applyAlignment="1">
      <alignment/>
    </xf>
    <xf numFmtId="198" fontId="13" fillId="0" borderId="8" xfId="17" applyNumberFormat="1" applyFont="1" applyFill="1" applyBorder="1" applyAlignment="1">
      <alignment/>
    </xf>
    <xf numFmtId="201" fontId="13" fillId="0" borderId="8" xfId="17" applyNumberFormat="1" applyFont="1" applyFill="1" applyBorder="1" applyAlignment="1" applyProtection="1">
      <alignment horizontal="center"/>
      <protection/>
    </xf>
    <xf numFmtId="38" fontId="11" fillId="0" borderId="12" xfId="17" applyFont="1" applyFill="1" applyBorder="1" applyAlignment="1" quotePrefix="1">
      <alignment horizontal="center"/>
    </xf>
    <xf numFmtId="198" fontId="13" fillId="0" borderId="7" xfId="17" applyNumberFormat="1" applyFont="1" applyFill="1" applyBorder="1" applyAlignment="1">
      <alignment/>
    </xf>
    <xf numFmtId="198" fontId="13" fillId="0" borderId="0" xfId="17" applyNumberFormat="1" applyFont="1" applyFill="1" applyBorder="1" applyAlignment="1" applyProtection="1">
      <alignment/>
      <protection locked="0"/>
    </xf>
    <xf numFmtId="201" fontId="13" fillId="0" borderId="0" xfId="17" applyNumberFormat="1" applyFont="1" applyFill="1" applyBorder="1" applyAlignment="1" applyProtection="1">
      <alignment horizontal="center"/>
      <protection/>
    </xf>
    <xf numFmtId="38" fontId="11" fillId="0" borderId="0" xfId="17" applyFont="1" applyFill="1" applyAlignment="1" applyProtection="1">
      <alignment/>
      <protection locked="0"/>
    </xf>
    <xf numFmtId="38" fontId="14" fillId="0" borderId="0" xfId="17" applyFont="1" applyFill="1" applyBorder="1" applyAlignment="1">
      <alignment/>
    </xf>
    <xf numFmtId="198" fontId="15" fillId="0" borderId="7" xfId="17" applyNumberFormat="1" applyFont="1" applyFill="1" applyBorder="1" applyAlignment="1">
      <alignment/>
    </xf>
    <xf numFmtId="198" fontId="15" fillId="0" borderId="0" xfId="17" applyNumberFormat="1" applyFont="1" applyFill="1" applyBorder="1" applyAlignment="1" applyProtection="1">
      <alignment/>
      <protection locked="0"/>
    </xf>
    <xf numFmtId="38" fontId="14" fillId="0" borderId="7" xfId="17" applyFont="1" applyFill="1" applyBorder="1" applyAlignment="1">
      <alignment/>
    </xf>
    <xf numFmtId="38" fontId="14" fillId="0" borderId="0" xfId="17" applyFont="1" applyFill="1" applyAlignment="1">
      <alignment horizontal="center"/>
    </xf>
    <xf numFmtId="38" fontId="14" fillId="0" borderId="0" xfId="17" applyFont="1" applyFill="1" applyAlignment="1" applyProtection="1">
      <alignment/>
      <protection locked="0"/>
    </xf>
    <xf numFmtId="198" fontId="11" fillId="0" borderId="7" xfId="17" applyNumberFormat="1" applyFont="1" applyFill="1" applyBorder="1" applyAlignment="1">
      <alignment/>
    </xf>
    <xf numFmtId="198" fontId="11" fillId="0" borderId="0" xfId="17" applyNumberFormat="1" applyFont="1" applyFill="1" applyBorder="1" applyAlignment="1">
      <alignment/>
    </xf>
    <xf numFmtId="198" fontId="11" fillId="0" borderId="0" xfId="17" applyNumberFormat="1" applyFont="1" applyFill="1" applyBorder="1" applyAlignment="1" applyProtection="1">
      <alignment/>
      <protection locked="0"/>
    </xf>
    <xf numFmtId="201" fontId="14" fillId="0" borderId="0" xfId="17" applyNumberFormat="1" applyFont="1" applyFill="1" applyBorder="1" applyAlignment="1" applyProtection="1">
      <alignment horizontal="center"/>
      <protection/>
    </xf>
    <xf numFmtId="201" fontId="11" fillId="0" borderId="0" xfId="17" applyNumberFormat="1" applyFont="1" applyFill="1" applyBorder="1" applyAlignment="1" applyProtection="1">
      <alignment horizontal="center"/>
      <protection/>
    </xf>
    <xf numFmtId="38" fontId="11" fillId="0" borderId="0" xfId="17" applyFont="1" applyFill="1" applyAlignment="1">
      <alignment horizontal="center"/>
    </xf>
    <xf numFmtId="38" fontId="11" fillId="0" borderId="0" xfId="17" applyFont="1" applyFill="1" applyBorder="1" applyAlignment="1">
      <alignment horizontal="distributed"/>
    </xf>
    <xf numFmtId="38" fontId="11" fillId="0" borderId="0" xfId="17" applyFont="1" applyFill="1" applyBorder="1" applyAlignment="1">
      <alignment horizontal="centerContinuous"/>
    </xf>
    <xf numFmtId="38" fontId="11" fillId="0" borderId="0" xfId="17" applyFont="1" applyFill="1" applyBorder="1" applyAlignment="1" quotePrefix="1">
      <alignment horizontal="distributed"/>
    </xf>
    <xf numFmtId="38" fontId="11" fillId="0" borderId="0" xfId="17" applyFont="1" applyFill="1" applyBorder="1" applyAlignment="1" quotePrefix="1">
      <alignment horizontal="centerContinuous"/>
    </xf>
    <xf numFmtId="38" fontId="14" fillId="0" borderId="4" xfId="17" applyFont="1" applyFill="1" applyBorder="1" applyAlignment="1">
      <alignment horizontal="center"/>
    </xf>
    <xf numFmtId="38" fontId="11" fillId="0" borderId="0" xfId="17" applyFont="1" applyFill="1" applyBorder="1" applyAlignment="1" applyProtection="1">
      <alignment horizontal="distributed"/>
      <protection locked="0"/>
    </xf>
    <xf numFmtId="38" fontId="11" fillId="0" borderId="0" xfId="17" applyFont="1" applyFill="1" applyBorder="1" applyAlignment="1" applyProtection="1">
      <alignment horizontal="centerContinuous"/>
      <protection locked="0"/>
    </xf>
    <xf numFmtId="38" fontId="11" fillId="0" borderId="0" xfId="17" applyFont="1" applyFill="1" applyAlignment="1">
      <alignment horizontal="centerContinuous"/>
    </xf>
    <xf numFmtId="38" fontId="14" fillId="0" borderId="8" xfId="17" applyFont="1" applyFill="1" applyBorder="1" applyAlignment="1">
      <alignment horizontal="center"/>
    </xf>
    <xf numFmtId="38" fontId="14" fillId="0" borderId="9" xfId="17" applyFont="1" applyFill="1" applyBorder="1" applyAlignment="1">
      <alignment horizontal="center"/>
    </xf>
    <xf numFmtId="198" fontId="15" fillId="0" borderId="12" xfId="17" applyNumberFormat="1" applyFont="1" applyFill="1" applyBorder="1" applyAlignment="1">
      <alignment/>
    </xf>
    <xf numFmtId="198" fontId="15" fillId="0" borderId="8" xfId="17" applyNumberFormat="1" applyFont="1" applyFill="1" applyBorder="1" applyAlignment="1">
      <alignment/>
    </xf>
    <xf numFmtId="201" fontId="15" fillId="0" borderId="8" xfId="17" applyNumberFormat="1" applyFont="1" applyFill="1" applyBorder="1" applyAlignment="1" applyProtection="1">
      <alignment horizontal="center"/>
      <protection/>
    </xf>
    <xf numFmtId="38" fontId="14" fillId="0" borderId="12" xfId="17" applyFont="1" applyFill="1" applyBorder="1" applyAlignment="1">
      <alignment horizontal="center"/>
    </xf>
    <xf numFmtId="38" fontId="11" fillId="0" borderId="12" xfId="17" applyFont="1" applyFill="1" applyBorder="1" applyAlignment="1">
      <alignment horizontal="center" vertical="top"/>
    </xf>
    <xf numFmtId="38" fontId="11" fillId="0" borderId="7" xfId="17" applyFont="1" applyFill="1" applyBorder="1" applyAlignment="1">
      <alignment horizontal="center"/>
    </xf>
    <xf numFmtId="38" fontId="11" fillId="0" borderId="13" xfId="17" applyFont="1" applyFill="1" applyBorder="1" applyAlignment="1">
      <alignment horizontal="center" vertical="center" wrapText="1"/>
    </xf>
    <xf numFmtId="38" fontId="11" fillId="0" borderId="14" xfId="17" applyFont="1" applyFill="1" applyBorder="1" applyAlignment="1">
      <alignment horizontal="center" vertical="center" wrapText="1"/>
    </xf>
    <xf numFmtId="38" fontId="8" fillId="0" borderId="0" xfId="17" applyFont="1" applyFill="1" applyAlignment="1">
      <alignment horizontal="left"/>
    </xf>
    <xf numFmtId="38" fontId="8" fillId="0" borderId="0" xfId="17" applyFont="1" applyFill="1" applyAlignment="1">
      <alignment horizontal="right"/>
    </xf>
    <xf numFmtId="38" fontId="11" fillId="0" borderId="0" xfId="17" applyFont="1" applyFill="1" applyBorder="1" applyAlignment="1">
      <alignment horizontal="center"/>
    </xf>
    <xf numFmtId="38" fontId="11" fillId="0" borderId="0" xfId="17" applyFont="1" applyFill="1" applyBorder="1" applyAlignment="1" quotePrefix="1">
      <alignment horizontal="center"/>
    </xf>
    <xf numFmtId="38" fontId="11" fillId="0" borderId="4" xfId="17" applyFont="1" applyFill="1" applyBorder="1" applyAlignment="1" quotePrefix="1">
      <alignment horizontal="center"/>
    </xf>
    <xf numFmtId="38" fontId="14" fillId="0" borderId="0" xfId="17" applyFont="1" applyFill="1" applyBorder="1" applyAlignment="1">
      <alignment horizontal="center"/>
    </xf>
    <xf numFmtId="38" fontId="14" fillId="0" borderId="0" xfId="17" applyFont="1" applyFill="1" applyBorder="1" applyAlignment="1" quotePrefix="1">
      <alignment horizontal="center"/>
    </xf>
    <xf numFmtId="38" fontId="14" fillId="0" borderId="4" xfId="17" applyFont="1" applyFill="1" applyBorder="1" applyAlignment="1" quotePrefix="1">
      <alignment horizontal="center"/>
    </xf>
    <xf numFmtId="38" fontId="11" fillId="0" borderId="3" xfId="17" applyFont="1" applyFill="1" applyBorder="1" applyAlignment="1">
      <alignment horizontal="center" vertical="center"/>
    </xf>
    <xf numFmtId="38" fontId="11" fillId="0" borderId="1" xfId="17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8" fontId="11" fillId="0" borderId="3" xfId="17" applyFont="1" applyFill="1" applyBorder="1" applyAlignment="1">
      <alignment horizontal="center" shrinkToFit="1"/>
    </xf>
    <xf numFmtId="38" fontId="11" fillId="0" borderId="1" xfId="17" applyFont="1" applyFill="1" applyBorder="1" applyAlignment="1">
      <alignment horizontal="center" shrinkToFit="1"/>
    </xf>
    <xf numFmtId="38" fontId="11" fillId="0" borderId="2" xfId="17" applyFont="1" applyFill="1" applyBorder="1" applyAlignment="1">
      <alignment horizontal="center" shrinkToFit="1"/>
    </xf>
    <xf numFmtId="38" fontId="11" fillId="0" borderId="12" xfId="17" applyFont="1" applyFill="1" applyBorder="1" applyAlignment="1">
      <alignment horizontal="center" vertical="top" shrinkToFit="1"/>
    </xf>
    <xf numFmtId="38" fontId="11" fillId="0" borderId="8" xfId="17" applyFont="1" applyFill="1" applyBorder="1" applyAlignment="1">
      <alignment horizontal="center" vertical="top" shrinkToFit="1"/>
    </xf>
    <xf numFmtId="38" fontId="11" fillId="0" borderId="9" xfId="17" applyFont="1" applyFill="1" applyBorder="1" applyAlignment="1">
      <alignment horizontal="center" vertical="top" shrinkToFit="1"/>
    </xf>
    <xf numFmtId="38" fontId="11" fillId="0" borderId="2" xfId="17" applyFont="1" applyFill="1" applyBorder="1" applyAlignment="1">
      <alignment horizontal="center" vertical="center"/>
    </xf>
    <xf numFmtId="38" fontId="11" fillId="0" borderId="12" xfId="17" applyFont="1" applyFill="1" applyBorder="1" applyAlignment="1">
      <alignment horizontal="center" vertical="center"/>
    </xf>
    <xf numFmtId="38" fontId="11" fillId="0" borderId="8" xfId="17" applyFont="1" applyFill="1" applyBorder="1" applyAlignment="1">
      <alignment horizontal="center" vertical="center"/>
    </xf>
    <xf numFmtId="38" fontId="11" fillId="0" borderId="9" xfId="17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38" fontId="14" fillId="0" borderId="7" xfId="17" applyFont="1" applyFill="1" applyBorder="1" applyAlignment="1">
      <alignment horizontal="center"/>
    </xf>
    <xf numFmtId="38" fontId="11" fillId="0" borderId="8" xfId="17" applyFont="1" applyFill="1" applyBorder="1" applyAlignment="1">
      <alignment horizontal="center" vertical="top"/>
    </xf>
    <xf numFmtId="38" fontId="11" fillId="0" borderId="9" xfId="17" applyFont="1" applyFill="1" applyBorder="1" applyAlignment="1">
      <alignment horizontal="center" vertical="top"/>
    </xf>
    <xf numFmtId="38" fontId="11" fillId="0" borderId="1" xfId="17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11" fillId="0" borderId="5" xfId="17" applyFont="1" applyFill="1" applyBorder="1" applyAlignment="1">
      <alignment horizontal="center" vertical="center"/>
    </xf>
    <xf numFmtId="38" fontId="11" fillId="0" borderId="6" xfId="17" applyFont="1" applyFill="1" applyBorder="1" applyAlignment="1">
      <alignment horizontal="center" vertical="center"/>
    </xf>
    <xf numFmtId="38" fontId="11" fillId="0" borderId="15" xfId="17" applyFont="1" applyFill="1" applyBorder="1" applyAlignment="1">
      <alignment horizontal="center" vertical="center"/>
    </xf>
    <xf numFmtId="38" fontId="11" fillId="0" borderId="5" xfId="17" applyFont="1" applyFill="1" applyBorder="1" applyAlignment="1">
      <alignment horizontal="center" vertical="center" shrinkToFit="1"/>
    </xf>
    <xf numFmtId="38" fontId="11" fillId="0" borderId="6" xfId="17" applyFont="1" applyFill="1" applyBorder="1" applyAlignment="1">
      <alignment horizontal="center" vertical="center" shrinkToFit="1"/>
    </xf>
    <xf numFmtId="38" fontId="11" fillId="0" borderId="15" xfId="17" applyFont="1" applyFill="1" applyBorder="1" applyAlignment="1">
      <alignment horizontal="center" vertical="center" shrinkToFit="1"/>
    </xf>
    <xf numFmtId="38" fontId="10" fillId="0" borderId="8" xfId="17" applyFont="1" applyFill="1" applyBorder="1" applyAlignment="1">
      <alignment horizontal="center" vertical="center"/>
    </xf>
    <xf numFmtId="38" fontId="12" fillId="0" borderId="13" xfId="17" applyFont="1" applyFill="1" applyBorder="1" applyAlignment="1">
      <alignment horizontal="center" vertical="center" textRotation="255" wrapText="1"/>
    </xf>
    <xf numFmtId="38" fontId="12" fillId="0" borderId="14" xfId="17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0013;&#21330;&#12304;&#34920;69&#12305;&#65288;&#29366;&#27841;&#21029;&#21330;&#26989;&#32773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中卒表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X72"/>
  <sheetViews>
    <sheetView showGridLines="0" tabSelected="1" workbookViewId="0" topLeftCell="A1">
      <selection activeCell="A1" sqref="A1:E1"/>
    </sheetView>
  </sheetViews>
  <sheetFormatPr defaultColWidth="8.66015625" defaultRowHeight="18"/>
  <cols>
    <col min="1" max="1" width="1.83203125" style="3" customWidth="1"/>
    <col min="2" max="2" width="11.08203125" style="3" customWidth="1"/>
    <col min="3" max="3" width="1.83203125" style="3" customWidth="1"/>
    <col min="4" max="9" width="7.33203125" style="3" customWidth="1"/>
    <col min="10" max="20" width="5.08203125" style="3" customWidth="1"/>
    <col min="21" max="21" width="5" style="3" customWidth="1"/>
    <col min="22" max="24" width="4.83203125" style="3" customWidth="1"/>
    <col min="25" max="27" width="5.25" style="3" customWidth="1"/>
    <col min="28" max="33" width="4.83203125" style="3" customWidth="1"/>
    <col min="34" max="35" width="6.25" style="3" customWidth="1"/>
    <col min="36" max="36" width="1.83203125" style="3" customWidth="1"/>
    <col min="37" max="37" width="11.08203125" style="3" customWidth="1"/>
    <col min="38" max="38" width="1.83203125" style="3" customWidth="1"/>
    <col min="39" max="41" width="4" style="3" customWidth="1"/>
    <col min="42" max="42" width="12" style="3" customWidth="1"/>
    <col min="43" max="43" width="4" style="3" customWidth="1"/>
    <col min="44" max="16384" width="11.25" style="3" customWidth="1"/>
  </cols>
  <sheetData>
    <row r="1" spans="1:38" s="2" customFormat="1" ht="18" customHeight="1">
      <c r="A1" s="74" t="s">
        <v>41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75" t="s">
        <v>41</v>
      </c>
      <c r="AI1" s="75"/>
      <c r="AJ1" s="75"/>
      <c r="AK1" s="75"/>
      <c r="AL1" s="75"/>
    </row>
    <row r="2" spans="1:38" ht="60.75" customHeight="1">
      <c r="A2" s="111" t="s">
        <v>42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</row>
    <row r="3" spans="1:38" ht="24" customHeight="1">
      <c r="A3" s="4"/>
      <c r="B3" s="102" t="s">
        <v>43</v>
      </c>
      <c r="C3" s="5"/>
      <c r="D3" s="82" t="s">
        <v>44</v>
      </c>
      <c r="E3" s="83"/>
      <c r="F3" s="92"/>
      <c r="G3" s="82" t="s">
        <v>45</v>
      </c>
      <c r="H3" s="83"/>
      <c r="I3" s="92"/>
      <c r="J3" s="86" t="s">
        <v>46</v>
      </c>
      <c r="K3" s="87"/>
      <c r="L3" s="88"/>
      <c r="M3" s="86" t="s">
        <v>47</v>
      </c>
      <c r="N3" s="87"/>
      <c r="O3" s="88"/>
      <c r="P3" s="82" t="s">
        <v>48</v>
      </c>
      <c r="Q3" s="83"/>
      <c r="R3" s="83"/>
      <c r="S3" s="83" t="s">
        <v>49</v>
      </c>
      <c r="T3" s="83"/>
      <c r="U3" s="92"/>
      <c r="V3" s="82" t="s">
        <v>50</v>
      </c>
      <c r="W3" s="83"/>
      <c r="X3" s="92"/>
      <c r="Y3" s="86" t="s">
        <v>51</v>
      </c>
      <c r="Z3" s="87"/>
      <c r="AA3" s="88"/>
      <c r="AB3" s="108" t="s">
        <v>0</v>
      </c>
      <c r="AC3" s="109"/>
      <c r="AD3" s="109"/>
      <c r="AE3" s="109"/>
      <c r="AF3" s="109"/>
      <c r="AG3" s="110"/>
      <c r="AH3" s="112" t="s">
        <v>52</v>
      </c>
      <c r="AI3" s="72" t="s">
        <v>53</v>
      </c>
      <c r="AJ3" s="7"/>
      <c r="AK3" s="102" t="s">
        <v>43</v>
      </c>
      <c r="AL3" s="8"/>
    </row>
    <row r="4" spans="1:38" ht="24" customHeight="1">
      <c r="A4" s="9"/>
      <c r="B4" s="103"/>
      <c r="C4" s="10"/>
      <c r="D4" s="96"/>
      <c r="E4" s="97"/>
      <c r="F4" s="98"/>
      <c r="G4" s="93"/>
      <c r="H4" s="94"/>
      <c r="I4" s="95"/>
      <c r="J4" s="89" t="s">
        <v>54</v>
      </c>
      <c r="K4" s="90"/>
      <c r="L4" s="91"/>
      <c r="M4" s="89" t="s">
        <v>55</v>
      </c>
      <c r="N4" s="90"/>
      <c r="O4" s="91"/>
      <c r="P4" s="84"/>
      <c r="Q4" s="85"/>
      <c r="R4" s="85"/>
      <c r="S4" s="97"/>
      <c r="T4" s="97"/>
      <c r="U4" s="98"/>
      <c r="V4" s="96"/>
      <c r="W4" s="97"/>
      <c r="X4" s="98"/>
      <c r="Y4" s="70" t="s">
        <v>56</v>
      </c>
      <c r="Z4" s="100"/>
      <c r="AA4" s="101"/>
      <c r="AB4" s="105" t="s">
        <v>57</v>
      </c>
      <c r="AC4" s="106"/>
      <c r="AD4" s="107"/>
      <c r="AE4" s="105" t="s">
        <v>58</v>
      </c>
      <c r="AF4" s="106"/>
      <c r="AG4" s="107"/>
      <c r="AH4" s="113"/>
      <c r="AI4" s="73"/>
      <c r="AJ4" s="13"/>
      <c r="AK4" s="103"/>
      <c r="AL4" s="14"/>
    </row>
    <row r="5" spans="1:38" ht="23.25" customHeight="1">
      <c r="A5" s="15"/>
      <c r="B5" s="104"/>
      <c r="C5" s="16"/>
      <c r="D5" s="6" t="s">
        <v>1</v>
      </c>
      <c r="E5" s="6" t="s">
        <v>2</v>
      </c>
      <c r="F5" s="6" t="s">
        <v>3</v>
      </c>
      <c r="G5" s="6" t="s">
        <v>1</v>
      </c>
      <c r="H5" s="6" t="s">
        <v>2</v>
      </c>
      <c r="I5" s="6" t="s">
        <v>3</v>
      </c>
      <c r="J5" s="6" t="s">
        <v>1</v>
      </c>
      <c r="K5" s="6" t="s">
        <v>2</v>
      </c>
      <c r="L5" s="6" t="s">
        <v>3</v>
      </c>
      <c r="M5" s="6" t="s">
        <v>59</v>
      </c>
      <c r="N5" s="6" t="s">
        <v>60</v>
      </c>
      <c r="O5" s="6" t="s">
        <v>61</v>
      </c>
      <c r="P5" s="6" t="s">
        <v>1</v>
      </c>
      <c r="Q5" s="6" t="s">
        <v>2</v>
      </c>
      <c r="R5" s="6" t="s">
        <v>3</v>
      </c>
      <c r="S5" s="12" t="s">
        <v>1</v>
      </c>
      <c r="T5" s="11" t="s">
        <v>2</v>
      </c>
      <c r="U5" s="17" t="s">
        <v>3</v>
      </c>
      <c r="V5" s="11" t="s">
        <v>1</v>
      </c>
      <c r="W5" s="11" t="s">
        <v>2</v>
      </c>
      <c r="X5" s="17" t="s">
        <v>3</v>
      </c>
      <c r="Y5" s="6" t="s">
        <v>1</v>
      </c>
      <c r="Z5" s="6" t="s">
        <v>2</v>
      </c>
      <c r="AA5" s="6" t="s">
        <v>3</v>
      </c>
      <c r="AB5" s="6" t="s">
        <v>1</v>
      </c>
      <c r="AC5" s="6" t="s">
        <v>2</v>
      </c>
      <c r="AD5" s="6" t="s">
        <v>3</v>
      </c>
      <c r="AE5" s="6" t="s">
        <v>1</v>
      </c>
      <c r="AF5" s="6" t="s">
        <v>2</v>
      </c>
      <c r="AG5" s="6" t="s">
        <v>3</v>
      </c>
      <c r="AH5" s="18" t="s">
        <v>62</v>
      </c>
      <c r="AI5" s="18" t="s">
        <v>62</v>
      </c>
      <c r="AJ5" s="19"/>
      <c r="AK5" s="104"/>
      <c r="AL5" s="20"/>
    </row>
    <row r="6" spans="1:38" ht="19.5" customHeight="1">
      <c r="A6" s="76" t="s">
        <v>63</v>
      </c>
      <c r="B6" s="77"/>
      <c r="C6" s="78"/>
      <c r="D6" s="21">
        <v>16756</v>
      </c>
      <c r="E6" s="22">
        <v>8629</v>
      </c>
      <c r="F6" s="22">
        <v>8127</v>
      </c>
      <c r="G6" s="22">
        <v>16054</v>
      </c>
      <c r="H6" s="23">
        <v>8191</v>
      </c>
      <c r="I6" s="23">
        <v>7863</v>
      </c>
      <c r="J6" s="22">
        <v>64</v>
      </c>
      <c r="K6" s="23">
        <v>30</v>
      </c>
      <c r="L6" s="23">
        <v>34</v>
      </c>
      <c r="M6" s="22">
        <v>29</v>
      </c>
      <c r="N6" s="23">
        <v>29</v>
      </c>
      <c r="O6" s="23">
        <v>0</v>
      </c>
      <c r="P6" s="22">
        <v>91</v>
      </c>
      <c r="Q6" s="23">
        <v>72</v>
      </c>
      <c r="R6" s="23">
        <v>19</v>
      </c>
      <c r="S6" s="22">
        <v>516</v>
      </c>
      <c r="T6" s="23">
        <v>305</v>
      </c>
      <c r="U6" s="24">
        <v>211</v>
      </c>
      <c r="V6" s="23">
        <v>2</v>
      </c>
      <c r="W6" s="23">
        <v>2</v>
      </c>
      <c r="X6" s="23">
        <v>0</v>
      </c>
      <c r="Y6" s="22">
        <v>141</v>
      </c>
      <c r="Z6" s="23">
        <v>88</v>
      </c>
      <c r="AA6" s="23">
        <v>53</v>
      </c>
      <c r="AB6" s="22">
        <v>0</v>
      </c>
      <c r="AC6" s="23">
        <v>0</v>
      </c>
      <c r="AD6" s="23">
        <v>0</v>
      </c>
      <c r="AE6" s="22">
        <v>0</v>
      </c>
      <c r="AF6" s="23">
        <v>0</v>
      </c>
      <c r="AG6" s="23">
        <v>0</v>
      </c>
      <c r="AH6" s="25">
        <v>95.8</v>
      </c>
      <c r="AI6" s="26">
        <v>0.5</v>
      </c>
      <c r="AJ6" s="71" t="s">
        <v>63</v>
      </c>
      <c r="AK6" s="77"/>
      <c r="AL6" s="77"/>
    </row>
    <row r="7" spans="1:38" s="34" customFormat="1" ht="15.75" customHeight="1">
      <c r="A7" s="79" t="s">
        <v>64</v>
      </c>
      <c r="B7" s="80"/>
      <c r="C7" s="81"/>
      <c r="D7" s="28">
        <v>17248</v>
      </c>
      <c r="E7" s="29">
        <v>8883</v>
      </c>
      <c r="F7" s="29">
        <v>8365</v>
      </c>
      <c r="G7" s="30">
        <v>16480</v>
      </c>
      <c r="H7" s="29">
        <v>8425</v>
      </c>
      <c r="I7" s="29">
        <v>8055</v>
      </c>
      <c r="J7" s="29">
        <v>76</v>
      </c>
      <c r="K7" s="29">
        <v>35</v>
      </c>
      <c r="L7" s="29">
        <v>41</v>
      </c>
      <c r="M7" s="29">
        <v>17</v>
      </c>
      <c r="N7" s="29">
        <v>16</v>
      </c>
      <c r="O7" s="29">
        <v>1</v>
      </c>
      <c r="P7" s="29">
        <v>119</v>
      </c>
      <c r="Q7" s="29">
        <v>98</v>
      </c>
      <c r="R7" s="29">
        <v>21</v>
      </c>
      <c r="S7" s="29">
        <v>556</v>
      </c>
      <c r="T7" s="29">
        <v>309</v>
      </c>
      <c r="U7" s="29">
        <v>247</v>
      </c>
      <c r="V7" s="29">
        <v>0</v>
      </c>
      <c r="W7" s="29">
        <v>0</v>
      </c>
      <c r="X7" s="29">
        <v>0</v>
      </c>
      <c r="Y7" s="29">
        <v>160</v>
      </c>
      <c r="Z7" s="29">
        <v>100</v>
      </c>
      <c r="AA7" s="29">
        <v>60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31">
        <v>95.54730983302412</v>
      </c>
      <c r="AI7" s="32">
        <v>0.7</v>
      </c>
      <c r="AJ7" s="99" t="s">
        <v>64</v>
      </c>
      <c r="AK7" s="80"/>
      <c r="AL7" s="80"/>
    </row>
    <row r="8" spans="1:38" ht="5.25" customHeight="1">
      <c r="A8" s="35"/>
      <c r="B8" s="35"/>
      <c r="C8" s="35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8"/>
      <c r="AI8" s="38"/>
      <c r="AJ8" s="39"/>
      <c r="AK8" s="35"/>
      <c r="AL8" s="35"/>
    </row>
    <row r="9" spans="1:42" ht="5.25" customHeight="1">
      <c r="A9" s="9"/>
      <c r="B9" s="14"/>
      <c r="C9" s="14"/>
      <c r="D9" s="40"/>
      <c r="E9" s="24"/>
      <c r="F9" s="24"/>
      <c r="G9" s="24"/>
      <c r="H9" s="41"/>
      <c r="I9" s="41"/>
      <c r="J9" s="24"/>
      <c r="K9" s="41"/>
      <c r="L9" s="41"/>
      <c r="M9" s="41"/>
      <c r="N9" s="41"/>
      <c r="O9" s="41"/>
      <c r="P9" s="24"/>
      <c r="Q9" s="41"/>
      <c r="R9" s="41"/>
      <c r="S9" s="24"/>
      <c r="T9" s="41"/>
      <c r="U9" s="41"/>
      <c r="V9" s="24"/>
      <c r="W9" s="41"/>
      <c r="X9" s="41"/>
      <c r="Y9" s="24"/>
      <c r="Z9" s="41"/>
      <c r="AA9" s="41"/>
      <c r="AB9" s="24"/>
      <c r="AC9" s="41"/>
      <c r="AD9" s="41"/>
      <c r="AE9" s="24"/>
      <c r="AF9" s="41"/>
      <c r="AG9" s="41"/>
      <c r="AH9" s="42"/>
      <c r="AI9" s="42"/>
      <c r="AJ9" s="13"/>
      <c r="AK9" s="14"/>
      <c r="AL9" s="14"/>
      <c r="AP9" s="43"/>
    </row>
    <row r="10" spans="1:38" s="34" customFormat="1" ht="13.5" customHeight="1">
      <c r="A10" s="44"/>
      <c r="B10" s="14" t="s">
        <v>65</v>
      </c>
      <c r="C10" s="27"/>
      <c r="D10" s="45">
        <v>159</v>
      </c>
      <c r="E10" s="29">
        <v>79</v>
      </c>
      <c r="F10" s="29">
        <v>80</v>
      </c>
      <c r="G10" s="29">
        <v>158</v>
      </c>
      <c r="H10" s="46">
        <v>79</v>
      </c>
      <c r="I10" s="46">
        <v>79</v>
      </c>
      <c r="J10" s="29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29">
        <v>0</v>
      </c>
      <c r="Q10" s="46">
        <v>0</v>
      </c>
      <c r="R10" s="46">
        <v>0</v>
      </c>
      <c r="S10" s="29">
        <v>1</v>
      </c>
      <c r="T10" s="46">
        <v>0</v>
      </c>
      <c r="U10" s="46">
        <v>1</v>
      </c>
      <c r="V10" s="29">
        <v>0</v>
      </c>
      <c r="W10" s="46">
        <v>0</v>
      </c>
      <c r="X10" s="46">
        <v>0</v>
      </c>
      <c r="Y10" s="29">
        <v>2</v>
      </c>
      <c r="Z10" s="46">
        <v>1</v>
      </c>
      <c r="AA10" s="46">
        <v>1</v>
      </c>
      <c r="AB10" s="29">
        <v>0</v>
      </c>
      <c r="AC10" s="46">
        <v>0</v>
      </c>
      <c r="AD10" s="46">
        <v>0</v>
      </c>
      <c r="AE10" s="29">
        <v>0</v>
      </c>
      <c r="AF10" s="46">
        <v>0</v>
      </c>
      <c r="AG10" s="46">
        <v>0</v>
      </c>
      <c r="AH10" s="31">
        <v>99.37106918238993</v>
      </c>
      <c r="AI10" s="31">
        <v>0</v>
      </c>
      <c r="AJ10" s="47"/>
      <c r="AK10" s="27" t="s">
        <v>65</v>
      </c>
      <c r="AL10" s="27"/>
    </row>
    <row r="11" spans="1:122" s="34" customFormat="1" ht="13.5" customHeight="1">
      <c r="A11" s="44"/>
      <c r="B11" s="14" t="s">
        <v>66</v>
      </c>
      <c r="C11" s="27"/>
      <c r="D11" s="45">
        <v>676</v>
      </c>
      <c r="E11" s="29">
        <v>335</v>
      </c>
      <c r="F11" s="29">
        <v>341</v>
      </c>
      <c r="G11" s="29">
        <v>674</v>
      </c>
      <c r="H11" s="29">
        <v>333</v>
      </c>
      <c r="I11" s="29">
        <v>341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2</v>
      </c>
      <c r="T11" s="29">
        <v>2</v>
      </c>
      <c r="U11" s="29">
        <v>0</v>
      </c>
      <c r="V11" s="29">
        <v>0</v>
      </c>
      <c r="W11" s="29">
        <v>0</v>
      </c>
      <c r="X11" s="29">
        <v>0</v>
      </c>
      <c r="Y11" s="29">
        <v>19</v>
      </c>
      <c r="Z11" s="29">
        <v>14</v>
      </c>
      <c r="AA11" s="29">
        <v>5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31">
        <v>99.70414201183432</v>
      </c>
      <c r="AI11" s="31">
        <v>0</v>
      </c>
      <c r="AJ11" s="47"/>
      <c r="AK11" s="27" t="s">
        <v>66</v>
      </c>
      <c r="AL11" s="27"/>
      <c r="DE11" s="48" t="s">
        <v>4</v>
      </c>
      <c r="DF11" s="34">
        <f aca="true" t="shared" si="0" ref="DF11:DH12">DI11+DL11+DO11</f>
        <v>0</v>
      </c>
      <c r="DG11" s="34">
        <f t="shared" si="0"/>
        <v>0</v>
      </c>
      <c r="DH11" s="34">
        <f t="shared" si="0"/>
        <v>0</v>
      </c>
      <c r="DI11" s="49"/>
      <c r="DJ11" s="49"/>
      <c r="DK11" s="34">
        <f>DI11-DJ11</f>
        <v>0</v>
      </c>
      <c r="DL11" s="49"/>
      <c r="DM11" s="49"/>
      <c r="DN11" s="34">
        <f>DL11-DM11</f>
        <v>0</v>
      </c>
      <c r="DO11" s="49"/>
      <c r="DP11" s="49"/>
      <c r="DQ11" s="34">
        <f>DO11-DP11</f>
        <v>0</v>
      </c>
      <c r="DR11" s="49"/>
    </row>
    <row r="12" spans="1:122" s="34" customFormat="1" ht="13.5" customHeight="1">
      <c r="A12" s="44"/>
      <c r="B12" s="14" t="s">
        <v>67</v>
      </c>
      <c r="C12" s="27"/>
      <c r="D12" s="28">
        <v>16413</v>
      </c>
      <c r="E12" s="29">
        <v>8469</v>
      </c>
      <c r="F12" s="29">
        <v>7944</v>
      </c>
      <c r="G12" s="30">
        <v>15648</v>
      </c>
      <c r="H12" s="29">
        <v>8013</v>
      </c>
      <c r="I12" s="29">
        <v>7635</v>
      </c>
      <c r="J12" s="29">
        <v>76</v>
      </c>
      <c r="K12" s="29">
        <v>35</v>
      </c>
      <c r="L12" s="29">
        <v>41</v>
      </c>
      <c r="M12" s="29">
        <v>17</v>
      </c>
      <c r="N12" s="29">
        <v>16</v>
      </c>
      <c r="O12" s="29">
        <v>1</v>
      </c>
      <c r="P12" s="29">
        <v>119</v>
      </c>
      <c r="Q12" s="29">
        <v>98</v>
      </c>
      <c r="R12" s="29">
        <v>21</v>
      </c>
      <c r="S12" s="29">
        <v>553</v>
      </c>
      <c r="T12" s="29">
        <v>307</v>
      </c>
      <c r="U12" s="29">
        <v>246</v>
      </c>
      <c r="V12" s="29">
        <v>0</v>
      </c>
      <c r="W12" s="29">
        <v>0</v>
      </c>
      <c r="X12" s="29">
        <v>0</v>
      </c>
      <c r="Y12" s="29">
        <v>139</v>
      </c>
      <c r="Z12" s="29">
        <v>85</v>
      </c>
      <c r="AA12" s="29">
        <v>54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31">
        <v>95.33906050082251</v>
      </c>
      <c r="AI12" s="31">
        <v>0.7</v>
      </c>
      <c r="AJ12" s="47"/>
      <c r="AK12" s="27" t="s">
        <v>67</v>
      </c>
      <c r="AL12" s="27"/>
      <c r="DE12" s="48" t="s">
        <v>5</v>
      </c>
      <c r="DF12" s="34">
        <f t="shared" si="0"/>
        <v>0</v>
      </c>
      <c r="DG12" s="34">
        <f t="shared" si="0"/>
        <v>0</v>
      </c>
      <c r="DH12" s="34">
        <f t="shared" si="0"/>
        <v>0</v>
      </c>
      <c r="DI12" s="49"/>
      <c r="DJ12" s="49"/>
      <c r="DK12" s="34">
        <f>DI12-DJ12</f>
        <v>0</v>
      </c>
      <c r="DL12" s="49"/>
      <c r="DM12" s="49"/>
      <c r="DN12" s="34">
        <f>DL12-DM12</f>
        <v>0</v>
      </c>
      <c r="DO12" s="49"/>
      <c r="DP12" s="49"/>
      <c r="DQ12" s="34">
        <f>DO12-DP12</f>
        <v>0</v>
      </c>
      <c r="DR12" s="49"/>
    </row>
    <row r="13" spans="1:128" ht="13.5" customHeight="1">
      <c r="A13" s="9"/>
      <c r="B13" s="14"/>
      <c r="C13" s="14"/>
      <c r="D13" s="50"/>
      <c r="E13" s="51"/>
      <c r="F13" s="51"/>
      <c r="G13" s="51"/>
      <c r="H13" s="52"/>
      <c r="I13" s="52"/>
      <c r="J13" s="51"/>
      <c r="K13" s="52"/>
      <c r="L13" s="52"/>
      <c r="M13" s="52"/>
      <c r="N13" s="52"/>
      <c r="O13" s="52"/>
      <c r="P13" s="51"/>
      <c r="Q13" s="52"/>
      <c r="R13" s="52"/>
      <c r="S13" s="51"/>
      <c r="T13" s="52"/>
      <c r="U13" s="52"/>
      <c r="V13" s="51"/>
      <c r="W13" s="52"/>
      <c r="X13" s="52"/>
      <c r="Y13" s="51"/>
      <c r="Z13" s="52"/>
      <c r="AA13" s="52"/>
      <c r="AB13" s="51"/>
      <c r="AC13" s="52"/>
      <c r="AD13" s="52"/>
      <c r="AE13" s="51"/>
      <c r="AF13" s="52"/>
      <c r="AG13" s="52"/>
      <c r="AH13" s="53"/>
      <c r="AI13" s="54"/>
      <c r="AJ13" s="13"/>
      <c r="AK13" s="14"/>
      <c r="AL13" s="14"/>
      <c r="DE13" s="55" t="s">
        <v>6</v>
      </c>
      <c r="DF13" s="3" t="e">
        <f>DF27+DF38+DF45+#REF!+#REF!+#REF!</f>
        <v>#REF!</v>
      </c>
      <c r="DG13" s="3" t="e">
        <f>DG27+DG38+DG45+#REF!+#REF!+#REF!</f>
        <v>#REF!</v>
      </c>
      <c r="DH13" s="3" t="e">
        <f>DH27+DH38+DH45+#REF!+#REF!+#REF!</f>
        <v>#REF!</v>
      </c>
      <c r="DI13" s="3" t="e">
        <f>DI27+DI38+DI45+#REF!+#REF!+#REF!</f>
        <v>#REF!</v>
      </c>
      <c r="DJ13" s="3" t="e">
        <f>DJ27+DJ38+DJ45+#REF!+#REF!+#REF!</f>
        <v>#REF!</v>
      </c>
      <c r="DK13" s="3" t="e">
        <f>DK27+DK38+DK45+#REF!+#REF!+#REF!</f>
        <v>#REF!</v>
      </c>
      <c r="DL13" s="3" t="e">
        <f>DL27+DL38+DL45+#REF!+#REF!+#REF!</f>
        <v>#REF!</v>
      </c>
      <c r="DM13" s="3" t="e">
        <f>DM27+DM38+DM45+#REF!+#REF!+#REF!</f>
        <v>#REF!</v>
      </c>
      <c r="DN13" s="3" t="e">
        <f>DN27+DN38+DN45+#REF!+#REF!+#REF!</f>
        <v>#REF!</v>
      </c>
      <c r="DO13" s="3" t="e">
        <f>DO27+DO38+DO45+#REF!+#REF!+#REF!</f>
        <v>#REF!</v>
      </c>
      <c r="DP13" s="3" t="e">
        <f>DP27+DP38+DP45+#REF!+#REF!+#REF!</f>
        <v>#REF!</v>
      </c>
      <c r="DQ13" s="3" t="e">
        <f>DQ27+DQ38+DQ45+#REF!+#REF!+#REF!</f>
        <v>#REF!</v>
      </c>
      <c r="DR13" s="43"/>
      <c r="DS13" s="43"/>
      <c r="DT13" s="43"/>
      <c r="DU13" s="43"/>
      <c r="DV13" s="43"/>
      <c r="DW13" s="43"/>
      <c r="DX13" s="43"/>
    </row>
    <row r="14" spans="1:38" ht="13.5" customHeight="1">
      <c r="A14" s="9"/>
      <c r="B14" s="56" t="s">
        <v>7</v>
      </c>
      <c r="C14" s="57"/>
      <c r="D14" s="50">
        <v>47</v>
      </c>
      <c r="E14" s="51">
        <v>17</v>
      </c>
      <c r="F14" s="51">
        <v>30</v>
      </c>
      <c r="G14" s="51">
        <v>45</v>
      </c>
      <c r="H14" s="52">
        <v>16</v>
      </c>
      <c r="I14" s="52">
        <v>29</v>
      </c>
      <c r="J14" s="52">
        <v>2</v>
      </c>
      <c r="K14" s="52">
        <v>1</v>
      </c>
      <c r="L14" s="52">
        <v>1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4">
        <v>95.74468085106383</v>
      </c>
      <c r="AI14" s="54">
        <v>0</v>
      </c>
      <c r="AJ14" s="13"/>
      <c r="AK14" s="56" t="s">
        <v>7</v>
      </c>
      <c r="AL14" s="57"/>
    </row>
    <row r="15" spans="1:38" ht="13.5" customHeight="1">
      <c r="A15" s="9"/>
      <c r="B15" s="56" t="s">
        <v>68</v>
      </c>
      <c r="C15" s="57"/>
      <c r="D15" s="50">
        <v>29</v>
      </c>
      <c r="E15" s="51">
        <v>11</v>
      </c>
      <c r="F15" s="51">
        <v>18</v>
      </c>
      <c r="G15" s="51">
        <v>29</v>
      </c>
      <c r="H15" s="52">
        <v>11</v>
      </c>
      <c r="I15" s="52">
        <v>18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4">
        <v>100</v>
      </c>
      <c r="AI15" s="54">
        <v>0</v>
      </c>
      <c r="AJ15" s="13"/>
      <c r="AK15" s="56" t="s">
        <v>68</v>
      </c>
      <c r="AL15" s="57"/>
    </row>
    <row r="16" spans="1:38" ht="13.5" customHeight="1">
      <c r="A16" s="9"/>
      <c r="B16" s="56" t="s">
        <v>8</v>
      </c>
      <c r="C16" s="57"/>
      <c r="D16" s="50">
        <v>26</v>
      </c>
      <c r="E16" s="51">
        <v>13</v>
      </c>
      <c r="F16" s="51">
        <v>13</v>
      </c>
      <c r="G16" s="51">
        <v>25</v>
      </c>
      <c r="H16" s="52">
        <v>12</v>
      </c>
      <c r="I16" s="52">
        <v>13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1</v>
      </c>
      <c r="T16" s="52">
        <v>1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4">
        <v>96.15384615384616</v>
      </c>
      <c r="AI16" s="54">
        <v>0</v>
      </c>
      <c r="AJ16" s="13"/>
      <c r="AK16" s="56" t="s">
        <v>8</v>
      </c>
      <c r="AL16" s="57"/>
    </row>
    <row r="17" spans="1:38" ht="13.5" customHeight="1">
      <c r="A17" s="9"/>
      <c r="B17" s="56" t="s">
        <v>9</v>
      </c>
      <c r="C17" s="57"/>
      <c r="D17" s="50">
        <v>98</v>
      </c>
      <c r="E17" s="51">
        <v>47</v>
      </c>
      <c r="F17" s="51">
        <v>51</v>
      </c>
      <c r="G17" s="51">
        <v>93</v>
      </c>
      <c r="H17" s="52">
        <v>43</v>
      </c>
      <c r="I17" s="52">
        <v>50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3</v>
      </c>
      <c r="Q17" s="52">
        <v>3</v>
      </c>
      <c r="R17" s="52">
        <v>0</v>
      </c>
      <c r="S17" s="52">
        <v>2</v>
      </c>
      <c r="T17" s="52">
        <v>1</v>
      </c>
      <c r="U17" s="52">
        <v>1</v>
      </c>
      <c r="V17" s="52">
        <v>0</v>
      </c>
      <c r="W17" s="52">
        <v>0</v>
      </c>
      <c r="X17" s="52">
        <v>0</v>
      </c>
      <c r="Y17" s="52">
        <v>1</v>
      </c>
      <c r="Z17" s="52">
        <v>0</v>
      </c>
      <c r="AA17" s="52">
        <v>1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4">
        <v>94.89795918367348</v>
      </c>
      <c r="AI17" s="54">
        <v>3.061224489795918</v>
      </c>
      <c r="AJ17" s="13"/>
      <c r="AK17" s="56" t="s">
        <v>9</v>
      </c>
      <c r="AL17" s="57"/>
    </row>
    <row r="18" spans="1:38" ht="13.5" customHeight="1">
      <c r="A18" s="9"/>
      <c r="B18" s="56" t="s">
        <v>10</v>
      </c>
      <c r="C18" s="57"/>
      <c r="D18" s="50">
        <v>142</v>
      </c>
      <c r="E18" s="52">
        <v>71</v>
      </c>
      <c r="F18" s="52">
        <v>71</v>
      </c>
      <c r="G18" s="51">
        <v>135</v>
      </c>
      <c r="H18" s="52">
        <v>66</v>
      </c>
      <c r="I18" s="52">
        <v>69</v>
      </c>
      <c r="J18" s="52">
        <v>2</v>
      </c>
      <c r="K18" s="52">
        <v>1</v>
      </c>
      <c r="L18" s="52">
        <v>1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5</v>
      </c>
      <c r="T18" s="52">
        <v>4</v>
      </c>
      <c r="U18" s="52">
        <v>1</v>
      </c>
      <c r="V18" s="52">
        <v>0</v>
      </c>
      <c r="W18" s="52">
        <v>0</v>
      </c>
      <c r="X18" s="52">
        <v>0</v>
      </c>
      <c r="Y18" s="52">
        <v>1</v>
      </c>
      <c r="Z18" s="52">
        <v>0</v>
      </c>
      <c r="AA18" s="52">
        <v>1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4">
        <v>95.07042253521126</v>
      </c>
      <c r="AI18" s="54">
        <v>0</v>
      </c>
      <c r="AJ18" s="13"/>
      <c r="AK18" s="56" t="s">
        <v>10</v>
      </c>
      <c r="AL18" s="57"/>
    </row>
    <row r="19" spans="1:38" ht="13.5" customHeight="1">
      <c r="A19" s="9"/>
      <c r="B19" s="56" t="s">
        <v>11</v>
      </c>
      <c r="C19" s="57"/>
      <c r="D19" s="50">
        <v>713</v>
      </c>
      <c r="E19" s="51">
        <v>382</v>
      </c>
      <c r="F19" s="51">
        <v>331</v>
      </c>
      <c r="G19" s="51">
        <v>682</v>
      </c>
      <c r="H19" s="51">
        <v>365</v>
      </c>
      <c r="I19" s="51">
        <v>317</v>
      </c>
      <c r="J19" s="52">
        <v>1</v>
      </c>
      <c r="K19" s="51">
        <v>1</v>
      </c>
      <c r="L19" s="51">
        <v>0</v>
      </c>
      <c r="M19" s="51">
        <v>1</v>
      </c>
      <c r="N19" s="51">
        <v>1</v>
      </c>
      <c r="O19" s="51">
        <v>0</v>
      </c>
      <c r="P19" s="51">
        <v>1</v>
      </c>
      <c r="Q19" s="51">
        <v>0</v>
      </c>
      <c r="R19" s="51">
        <v>1</v>
      </c>
      <c r="S19" s="51">
        <v>28</v>
      </c>
      <c r="T19" s="51">
        <v>15</v>
      </c>
      <c r="U19" s="51">
        <v>13</v>
      </c>
      <c r="V19" s="51">
        <v>0</v>
      </c>
      <c r="W19" s="51">
        <v>0</v>
      </c>
      <c r="X19" s="51">
        <v>0</v>
      </c>
      <c r="Y19" s="51">
        <v>2</v>
      </c>
      <c r="Z19" s="51">
        <v>2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4">
        <v>95.65217391304348</v>
      </c>
      <c r="AI19" s="54">
        <v>0.1402524544179523</v>
      </c>
      <c r="AJ19" s="13"/>
      <c r="AK19" s="56" t="s">
        <v>11</v>
      </c>
      <c r="AL19" s="57"/>
    </row>
    <row r="20" spans="1:38" ht="13.5" customHeight="1">
      <c r="A20" s="9"/>
      <c r="B20" s="56" t="s">
        <v>12</v>
      </c>
      <c r="C20" s="57"/>
      <c r="D20" s="50">
        <v>70</v>
      </c>
      <c r="E20" s="51">
        <v>38</v>
      </c>
      <c r="F20" s="51">
        <v>32</v>
      </c>
      <c r="G20" s="51">
        <v>63</v>
      </c>
      <c r="H20" s="52">
        <v>33</v>
      </c>
      <c r="I20" s="52">
        <v>30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7</v>
      </c>
      <c r="T20" s="52">
        <v>5</v>
      </c>
      <c r="U20" s="52">
        <v>2</v>
      </c>
      <c r="V20" s="52">
        <v>0</v>
      </c>
      <c r="W20" s="52">
        <v>0</v>
      </c>
      <c r="X20" s="52">
        <v>0</v>
      </c>
      <c r="Y20" s="52">
        <v>1</v>
      </c>
      <c r="Z20" s="52">
        <v>0</v>
      </c>
      <c r="AA20" s="52">
        <v>1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4">
        <v>90</v>
      </c>
      <c r="AI20" s="54">
        <v>0</v>
      </c>
      <c r="AJ20" s="13"/>
      <c r="AK20" s="56" t="s">
        <v>12</v>
      </c>
      <c r="AL20" s="57"/>
    </row>
    <row r="21" spans="1:38" ht="13.5" customHeight="1">
      <c r="A21" s="9"/>
      <c r="B21" s="56" t="s">
        <v>13</v>
      </c>
      <c r="C21" s="57"/>
      <c r="D21" s="50">
        <v>121</v>
      </c>
      <c r="E21" s="51">
        <v>63</v>
      </c>
      <c r="F21" s="51">
        <v>58</v>
      </c>
      <c r="G21" s="51">
        <v>111</v>
      </c>
      <c r="H21" s="52">
        <v>57</v>
      </c>
      <c r="I21" s="52">
        <v>54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10</v>
      </c>
      <c r="T21" s="52">
        <v>6</v>
      </c>
      <c r="U21" s="52">
        <v>4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4">
        <v>91.73553719008265</v>
      </c>
      <c r="AI21" s="54">
        <v>0</v>
      </c>
      <c r="AJ21" s="13"/>
      <c r="AK21" s="56" t="s">
        <v>13</v>
      </c>
      <c r="AL21" s="57"/>
    </row>
    <row r="22" spans="1:38" ht="13.5" customHeight="1">
      <c r="A22" s="9"/>
      <c r="B22" s="58" t="s">
        <v>14</v>
      </c>
      <c r="C22" s="59"/>
      <c r="D22" s="50">
        <v>56</v>
      </c>
      <c r="E22" s="51">
        <v>29</v>
      </c>
      <c r="F22" s="51">
        <v>27</v>
      </c>
      <c r="G22" s="51">
        <v>56</v>
      </c>
      <c r="H22" s="52">
        <v>29</v>
      </c>
      <c r="I22" s="52">
        <v>27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4">
        <v>100</v>
      </c>
      <c r="AI22" s="54">
        <v>0</v>
      </c>
      <c r="AJ22" s="13"/>
      <c r="AK22" s="58" t="s">
        <v>14</v>
      </c>
      <c r="AL22" s="59"/>
    </row>
    <row r="23" spans="1:38" ht="13.5" customHeight="1">
      <c r="A23" s="9"/>
      <c r="B23" s="56" t="s">
        <v>15</v>
      </c>
      <c r="C23" s="57"/>
      <c r="D23" s="50">
        <v>14</v>
      </c>
      <c r="E23" s="51">
        <v>10</v>
      </c>
      <c r="F23" s="51">
        <v>4</v>
      </c>
      <c r="G23" s="51">
        <v>14</v>
      </c>
      <c r="H23" s="52">
        <v>10</v>
      </c>
      <c r="I23" s="52">
        <v>4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4">
        <v>100</v>
      </c>
      <c r="AI23" s="54">
        <v>0</v>
      </c>
      <c r="AJ23" s="13"/>
      <c r="AK23" s="56" t="s">
        <v>15</v>
      </c>
      <c r="AL23" s="57"/>
    </row>
    <row r="24" spans="1:38" ht="13.5" customHeight="1">
      <c r="A24" s="9"/>
      <c r="B24" s="56" t="s">
        <v>16</v>
      </c>
      <c r="C24" s="57"/>
      <c r="D24" s="50">
        <v>26</v>
      </c>
      <c r="E24" s="52">
        <v>11</v>
      </c>
      <c r="F24" s="52">
        <v>15</v>
      </c>
      <c r="G24" s="51">
        <v>26</v>
      </c>
      <c r="H24" s="52">
        <v>11</v>
      </c>
      <c r="I24" s="52">
        <v>15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4">
        <v>100</v>
      </c>
      <c r="AI24" s="54">
        <v>0</v>
      </c>
      <c r="AJ24" s="13"/>
      <c r="AK24" s="56" t="s">
        <v>16</v>
      </c>
      <c r="AL24" s="57"/>
    </row>
    <row r="25" spans="1:38" s="34" customFormat="1" ht="13.5" customHeight="1">
      <c r="A25" s="27"/>
      <c r="B25" s="14" t="s">
        <v>69</v>
      </c>
      <c r="C25" s="60"/>
      <c r="D25" s="45">
        <v>1342</v>
      </c>
      <c r="E25" s="29">
        <v>692</v>
      </c>
      <c r="F25" s="29">
        <v>650</v>
      </c>
      <c r="G25" s="29">
        <v>1279</v>
      </c>
      <c r="H25" s="29">
        <v>653</v>
      </c>
      <c r="I25" s="29">
        <v>626</v>
      </c>
      <c r="J25" s="29">
        <v>5</v>
      </c>
      <c r="K25" s="29">
        <v>3</v>
      </c>
      <c r="L25" s="29">
        <v>2</v>
      </c>
      <c r="M25" s="29">
        <v>1</v>
      </c>
      <c r="N25" s="29">
        <v>1</v>
      </c>
      <c r="O25" s="29">
        <v>0</v>
      </c>
      <c r="P25" s="29">
        <v>4</v>
      </c>
      <c r="Q25" s="29">
        <v>3</v>
      </c>
      <c r="R25" s="29">
        <v>1</v>
      </c>
      <c r="S25" s="29">
        <v>53</v>
      </c>
      <c r="T25" s="29">
        <v>32</v>
      </c>
      <c r="U25" s="29">
        <v>21</v>
      </c>
      <c r="V25" s="29">
        <v>0</v>
      </c>
      <c r="W25" s="29">
        <v>0</v>
      </c>
      <c r="X25" s="29">
        <v>0</v>
      </c>
      <c r="Y25" s="29">
        <v>5</v>
      </c>
      <c r="Z25" s="29">
        <v>2</v>
      </c>
      <c r="AA25" s="29">
        <v>3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31">
        <v>95.30551415797316</v>
      </c>
      <c r="AI25" s="31">
        <v>0.29806259314456035</v>
      </c>
      <c r="AJ25" s="33"/>
      <c r="AK25" s="27" t="s">
        <v>69</v>
      </c>
      <c r="AL25" s="27"/>
    </row>
    <row r="26" spans="1:38" ht="13.5" customHeight="1">
      <c r="A26" s="9"/>
      <c r="B26" s="56"/>
      <c r="C26" s="57"/>
      <c r="D26" s="50"/>
      <c r="E26" s="51"/>
      <c r="F26" s="51"/>
      <c r="G26" s="51"/>
      <c r="H26" s="52"/>
      <c r="I26" s="52"/>
      <c r="J26" s="51"/>
      <c r="K26" s="52"/>
      <c r="L26" s="52"/>
      <c r="M26" s="52"/>
      <c r="N26" s="52"/>
      <c r="O26" s="52"/>
      <c r="P26" s="51"/>
      <c r="Q26" s="52"/>
      <c r="R26" s="52"/>
      <c r="S26" s="51"/>
      <c r="T26" s="52"/>
      <c r="U26" s="52"/>
      <c r="V26" s="51"/>
      <c r="W26" s="52"/>
      <c r="X26" s="52"/>
      <c r="Y26" s="51"/>
      <c r="Z26" s="52"/>
      <c r="AA26" s="52"/>
      <c r="AB26" s="51"/>
      <c r="AC26" s="52"/>
      <c r="AD26" s="52"/>
      <c r="AE26" s="51"/>
      <c r="AF26" s="52"/>
      <c r="AG26" s="52"/>
      <c r="AH26" s="53"/>
      <c r="AI26" s="54"/>
      <c r="AJ26" s="13"/>
      <c r="AK26" s="56"/>
      <c r="AL26" s="57"/>
    </row>
    <row r="27" spans="1:38" ht="13.5" customHeight="1">
      <c r="A27" s="9"/>
      <c r="B27" s="56" t="s">
        <v>17</v>
      </c>
      <c r="C27" s="57"/>
      <c r="D27" s="50">
        <v>111</v>
      </c>
      <c r="E27" s="51">
        <v>55</v>
      </c>
      <c r="F27" s="51">
        <v>56</v>
      </c>
      <c r="G27" s="51">
        <v>106</v>
      </c>
      <c r="H27" s="52">
        <v>51</v>
      </c>
      <c r="I27" s="52">
        <v>55</v>
      </c>
      <c r="J27" s="52">
        <v>1</v>
      </c>
      <c r="K27" s="52">
        <v>0</v>
      </c>
      <c r="L27" s="52">
        <v>1</v>
      </c>
      <c r="M27" s="52">
        <v>0</v>
      </c>
      <c r="N27" s="52">
        <v>0</v>
      </c>
      <c r="O27" s="52">
        <v>0</v>
      </c>
      <c r="P27" s="52">
        <v>1</v>
      </c>
      <c r="Q27" s="52">
        <v>1</v>
      </c>
      <c r="R27" s="52">
        <v>0</v>
      </c>
      <c r="S27" s="52">
        <v>3</v>
      </c>
      <c r="T27" s="52">
        <v>3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4">
        <v>95.4954954954955</v>
      </c>
      <c r="AI27" s="54">
        <v>0.9009009009009009</v>
      </c>
      <c r="AJ27" s="13"/>
      <c r="AK27" s="56" t="s">
        <v>17</v>
      </c>
      <c r="AL27" s="57"/>
    </row>
    <row r="28" spans="1:38" ht="13.5" customHeight="1">
      <c r="A28" s="9"/>
      <c r="B28" s="56" t="s">
        <v>70</v>
      </c>
      <c r="C28" s="57"/>
      <c r="D28" s="50">
        <v>1500</v>
      </c>
      <c r="E28" s="52">
        <v>783</v>
      </c>
      <c r="F28" s="52">
        <v>717</v>
      </c>
      <c r="G28" s="51">
        <v>1395</v>
      </c>
      <c r="H28" s="52">
        <v>715</v>
      </c>
      <c r="I28" s="52">
        <v>680</v>
      </c>
      <c r="J28" s="52">
        <v>6</v>
      </c>
      <c r="K28" s="52">
        <v>3</v>
      </c>
      <c r="L28" s="52">
        <v>3</v>
      </c>
      <c r="M28" s="52">
        <v>0</v>
      </c>
      <c r="N28" s="52">
        <v>0</v>
      </c>
      <c r="O28" s="52">
        <v>0</v>
      </c>
      <c r="P28" s="52">
        <v>45</v>
      </c>
      <c r="Q28" s="52">
        <v>36</v>
      </c>
      <c r="R28" s="52">
        <v>9</v>
      </c>
      <c r="S28" s="52">
        <v>54</v>
      </c>
      <c r="T28" s="52">
        <v>29</v>
      </c>
      <c r="U28" s="52">
        <v>25</v>
      </c>
      <c r="V28" s="52">
        <v>0</v>
      </c>
      <c r="W28" s="52">
        <v>0</v>
      </c>
      <c r="X28" s="52">
        <v>0</v>
      </c>
      <c r="Y28" s="52">
        <v>6</v>
      </c>
      <c r="Z28" s="52">
        <v>4</v>
      </c>
      <c r="AA28" s="52">
        <v>2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4">
        <v>93</v>
      </c>
      <c r="AI28" s="54">
        <v>3</v>
      </c>
      <c r="AJ28" s="13"/>
      <c r="AK28" s="56" t="s">
        <v>70</v>
      </c>
      <c r="AL28" s="57"/>
    </row>
    <row r="29" spans="1:38" ht="13.5" customHeight="1">
      <c r="A29" s="9"/>
      <c r="B29" s="56" t="s">
        <v>18</v>
      </c>
      <c r="C29" s="57"/>
      <c r="D29" s="50">
        <v>514</v>
      </c>
      <c r="E29" s="51">
        <v>271</v>
      </c>
      <c r="F29" s="51">
        <v>243</v>
      </c>
      <c r="G29" s="51">
        <v>493</v>
      </c>
      <c r="H29" s="52">
        <v>256</v>
      </c>
      <c r="I29" s="52">
        <v>237</v>
      </c>
      <c r="J29" s="52">
        <v>2</v>
      </c>
      <c r="K29" s="52">
        <v>1</v>
      </c>
      <c r="L29" s="52">
        <v>1</v>
      </c>
      <c r="M29" s="52">
        <v>0</v>
      </c>
      <c r="N29" s="52">
        <v>0</v>
      </c>
      <c r="O29" s="52">
        <v>0</v>
      </c>
      <c r="P29" s="52">
        <v>6</v>
      </c>
      <c r="Q29" s="52">
        <v>6</v>
      </c>
      <c r="R29" s="52">
        <v>0</v>
      </c>
      <c r="S29" s="52">
        <v>13</v>
      </c>
      <c r="T29" s="52">
        <v>8</v>
      </c>
      <c r="U29" s="52">
        <v>5</v>
      </c>
      <c r="V29" s="52">
        <v>0</v>
      </c>
      <c r="W29" s="52">
        <v>0</v>
      </c>
      <c r="X29" s="52">
        <v>0</v>
      </c>
      <c r="Y29" s="52">
        <v>12</v>
      </c>
      <c r="Z29" s="52">
        <v>4</v>
      </c>
      <c r="AA29" s="52">
        <v>8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4">
        <v>95.91439688715954</v>
      </c>
      <c r="AI29" s="54">
        <v>1.1673151750972763</v>
      </c>
      <c r="AJ29" s="13"/>
      <c r="AK29" s="56" t="s">
        <v>18</v>
      </c>
      <c r="AL29" s="57"/>
    </row>
    <row r="30" spans="1:38" ht="13.5" customHeight="1">
      <c r="A30" s="9"/>
      <c r="B30" s="56" t="s">
        <v>19</v>
      </c>
      <c r="C30" s="57"/>
      <c r="D30" s="50">
        <v>184</v>
      </c>
      <c r="E30" s="52">
        <v>95</v>
      </c>
      <c r="F30" s="52">
        <v>89</v>
      </c>
      <c r="G30" s="51">
        <v>173</v>
      </c>
      <c r="H30" s="52">
        <v>85</v>
      </c>
      <c r="I30" s="52">
        <v>88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5</v>
      </c>
      <c r="Q30" s="52">
        <v>5</v>
      </c>
      <c r="R30" s="52">
        <v>0</v>
      </c>
      <c r="S30" s="52">
        <v>6</v>
      </c>
      <c r="T30" s="52">
        <v>5</v>
      </c>
      <c r="U30" s="52">
        <v>1</v>
      </c>
      <c r="V30" s="52">
        <v>0</v>
      </c>
      <c r="W30" s="52">
        <v>0</v>
      </c>
      <c r="X30" s="52">
        <v>0</v>
      </c>
      <c r="Y30" s="52">
        <v>3</v>
      </c>
      <c r="Z30" s="52">
        <v>2</v>
      </c>
      <c r="AA30" s="52">
        <v>1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4">
        <v>94.02173913043478</v>
      </c>
      <c r="AI30" s="54">
        <v>2.717391304347826</v>
      </c>
      <c r="AJ30" s="13"/>
      <c r="AK30" s="56" t="s">
        <v>19</v>
      </c>
      <c r="AL30" s="57"/>
    </row>
    <row r="31" spans="1:38" ht="13.5" customHeight="1">
      <c r="A31" s="9"/>
      <c r="B31" s="56" t="s">
        <v>20</v>
      </c>
      <c r="C31" s="57"/>
      <c r="D31" s="50">
        <v>1722</v>
      </c>
      <c r="E31" s="51">
        <v>857</v>
      </c>
      <c r="F31" s="51">
        <v>865</v>
      </c>
      <c r="G31" s="51">
        <v>1599</v>
      </c>
      <c r="H31" s="52">
        <v>788</v>
      </c>
      <c r="I31" s="52">
        <v>811</v>
      </c>
      <c r="J31" s="52">
        <v>6</v>
      </c>
      <c r="K31" s="52">
        <v>1</v>
      </c>
      <c r="L31" s="52">
        <v>5</v>
      </c>
      <c r="M31" s="52">
        <v>1</v>
      </c>
      <c r="N31" s="52">
        <v>1</v>
      </c>
      <c r="O31" s="52">
        <v>0</v>
      </c>
      <c r="P31" s="52">
        <v>10</v>
      </c>
      <c r="Q31" s="52">
        <v>8</v>
      </c>
      <c r="R31" s="52">
        <v>2</v>
      </c>
      <c r="S31" s="52">
        <v>106</v>
      </c>
      <c r="T31" s="52">
        <v>59</v>
      </c>
      <c r="U31" s="52">
        <v>47</v>
      </c>
      <c r="V31" s="52">
        <v>0</v>
      </c>
      <c r="W31" s="52">
        <v>0</v>
      </c>
      <c r="X31" s="52">
        <v>0</v>
      </c>
      <c r="Y31" s="52">
        <v>16</v>
      </c>
      <c r="Z31" s="52">
        <v>7</v>
      </c>
      <c r="AA31" s="52">
        <v>9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4">
        <v>92.85714285714286</v>
      </c>
      <c r="AI31" s="54">
        <v>0.5807200929152149</v>
      </c>
      <c r="AJ31" s="13"/>
      <c r="AK31" s="56" t="s">
        <v>20</v>
      </c>
      <c r="AL31" s="57"/>
    </row>
    <row r="32" spans="1:38" ht="13.5" customHeight="1">
      <c r="A32" s="9"/>
      <c r="B32" s="56" t="s">
        <v>21</v>
      </c>
      <c r="C32" s="57"/>
      <c r="D32" s="50">
        <v>354</v>
      </c>
      <c r="E32" s="51">
        <v>184</v>
      </c>
      <c r="F32" s="51">
        <v>170</v>
      </c>
      <c r="G32" s="51">
        <v>342</v>
      </c>
      <c r="H32" s="52">
        <v>177</v>
      </c>
      <c r="I32" s="52">
        <v>165</v>
      </c>
      <c r="J32" s="52">
        <v>1</v>
      </c>
      <c r="K32" s="52">
        <v>0</v>
      </c>
      <c r="L32" s="52">
        <v>1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11</v>
      </c>
      <c r="T32" s="52">
        <v>7</v>
      </c>
      <c r="U32" s="52">
        <v>4</v>
      </c>
      <c r="V32" s="52">
        <v>0</v>
      </c>
      <c r="W32" s="52">
        <v>0</v>
      </c>
      <c r="X32" s="52">
        <v>0</v>
      </c>
      <c r="Y32" s="52">
        <v>5</v>
      </c>
      <c r="Z32" s="52">
        <v>4</v>
      </c>
      <c r="AA32" s="52">
        <v>1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4">
        <v>96.61016949152543</v>
      </c>
      <c r="AI32" s="54">
        <v>0</v>
      </c>
      <c r="AJ32" s="13"/>
      <c r="AK32" s="56" t="s">
        <v>21</v>
      </c>
      <c r="AL32" s="57"/>
    </row>
    <row r="33" spans="1:38" ht="13.5" customHeight="1">
      <c r="A33" s="9"/>
      <c r="B33" s="56" t="s">
        <v>22</v>
      </c>
      <c r="C33" s="57"/>
      <c r="D33" s="50">
        <v>1032</v>
      </c>
      <c r="E33" s="51">
        <v>554</v>
      </c>
      <c r="F33" s="51">
        <v>478</v>
      </c>
      <c r="G33" s="51">
        <v>955</v>
      </c>
      <c r="H33" s="52">
        <v>520</v>
      </c>
      <c r="I33" s="52">
        <v>435</v>
      </c>
      <c r="J33" s="52">
        <v>11</v>
      </c>
      <c r="K33" s="52">
        <v>6</v>
      </c>
      <c r="L33" s="52">
        <v>5</v>
      </c>
      <c r="M33" s="52">
        <v>3</v>
      </c>
      <c r="N33" s="52">
        <v>3</v>
      </c>
      <c r="O33" s="52">
        <v>0</v>
      </c>
      <c r="P33" s="52">
        <v>2</v>
      </c>
      <c r="Q33" s="52">
        <v>2</v>
      </c>
      <c r="R33" s="52">
        <v>0</v>
      </c>
      <c r="S33" s="52">
        <v>61</v>
      </c>
      <c r="T33" s="52">
        <v>23</v>
      </c>
      <c r="U33" s="52">
        <v>38</v>
      </c>
      <c r="V33" s="52">
        <v>0</v>
      </c>
      <c r="W33" s="52">
        <v>0</v>
      </c>
      <c r="X33" s="52">
        <v>0</v>
      </c>
      <c r="Y33" s="52">
        <v>6</v>
      </c>
      <c r="Z33" s="52">
        <v>5</v>
      </c>
      <c r="AA33" s="52">
        <v>1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4">
        <v>92.53875968992247</v>
      </c>
      <c r="AI33" s="54">
        <v>0.1937984496124031</v>
      </c>
      <c r="AJ33" s="13"/>
      <c r="AK33" s="56" t="s">
        <v>22</v>
      </c>
      <c r="AL33" s="57"/>
    </row>
    <row r="34" spans="1:38" ht="13.5" customHeight="1">
      <c r="A34" s="9"/>
      <c r="B34" s="56" t="s">
        <v>23</v>
      </c>
      <c r="C34" s="57"/>
      <c r="D34" s="50">
        <v>205</v>
      </c>
      <c r="E34" s="52">
        <v>107</v>
      </c>
      <c r="F34" s="52">
        <v>98</v>
      </c>
      <c r="G34" s="51">
        <v>196</v>
      </c>
      <c r="H34" s="52">
        <v>102</v>
      </c>
      <c r="I34" s="52">
        <v>94</v>
      </c>
      <c r="J34" s="52">
        <v>1</v>
      </c>
      <c r="K34" s="52">
        <v>0</v>
      </c>
      <c r="L34" s="52">
        <v>1</v>
      </c>
      <c r="M34" s="52">
        <v>0</v>
      </c>
      <c r="N34" s="52">
        <v>0</v>
      </c>
      <c r="O34" s="52">
        <v>0</v>
      </c>
      <c r="P34" s="52">
        <v>3</v>
      </c>
      <c r="Q34" s="52">
        <v>3</v>
      </c>
      <c r="R34" s="52">
        <v>0</v>
      </c>
      <c r="S34" s="52">
        <v>5</v>
      </c>
      <c r="T34" s="52">
        <v>2</v>
      </c>
      <c r="U34" s="52">
        <v>3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4">
        <v>95.60975609756098</v>
      </c>
      <c r="AI34" s="54">
        <v>1.4634146341463417</v>
      </c>
      <c r="AJ34" s="13"/>
      <c r="AK34" s="56" t="s">
        <v>23</v>
      </c>
      <c r="AL34" s="57"/>
    </row>
    <row r="35" spans="1:38" ht="13.5" customHeight="1">
      <c r="A35" s="9"/>
      <c r="B35" s="56" t="s">
        <v>24</v>
      </c>
      <c r="C35" s="57"/>
      <c r="D35" s="50">
        <v>168</v>
      </c>
      <c r="E35" s="51">
        <v>80</v>
      </c>
      <c r="F35" s="51">
        <v>88</v>
      </c>
      <c r="G35" s="51">
        <v>160</v>
      </c>
      <c r="H35" s="52">
        <v>75</v>
      </c>
      <c r="I35" s="52">
        <v>85</v>
      </c>
      <c r="J35" s="52">
        <v>1</v>
      </c>
      <c r="K35" s="52">
        <v>0</v>
      </c>
      <c r="L35" s="52">
        <v>1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7</v>
      </c>
      <c r="T35" s="52">
        <v>5</v>
      </c>
      <c r="U35" s="52">
        <v>2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4">
        <v>95.23809523809523</v>
      </c>
      <c r="AI35" s="54">
        <v>0</v>
      </c>
      <c r="AJ35" s="13"/>
      <c r="AK35" s="56" t="s">
        <v>24</v>
      </c>
      <c r="AL35" s="57"/>
    </row>
    <row r="36" spans="1:38" ht="13.5" customHeight="1">
      <c r="A36" s="9"/>
      <c r="B36" s="56" t="s">
        <v>25</v>
      </c>
      <c r="C36" s="57"/>
      <c r="D36" s="50">
        <v>372</v>
      </c>
      <c r="E36" s="51">
        <v>188</v>
      </c>
      <c r="F36" s="51">
        <v>184</v>
      </c>
      <c r="G36" s="51">
        <v>363</v>
      </c>
      <c r="H36" s="52">
        <v>184</v>
      </c>
      <c r="I36" s="52">
        <v>179</v>
      </c>
      <c r="J36" s="52">
        <v>4</v>
      </c>
      <c r="K36" s="52">
        <v>1</v>
      </c>
      <c r="L36" s="52">
        <v>3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5</v>
      </c>
      <c r="T36" s="52">
        <v>3</v>
      </c>
      <c r="U36" s="52">
        <v>2</v>
      </c>
      <c r="V36" s="52">
        <v>0</v>
      </c>
      <c r="W36" s="52">
        <v>0</v>
      </c>
      <c r="X36" s="52">
        <v>0</v>
      </c>
      <c r="Y36" s="52">
        <v>1</v>
      </c>
      <c r="Z36" s="52">
        <v>1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4">
        <v>97.58064516129032</v>
      </c>
      <c r="AI36" s="54">
        <v>0</v>
      </c>
      <c r="AJ36" s="13"/>
      <c r="AK36" s="56" t="s">
        <v>25</v>
      </c>
      <c r="AL36" s="57"/>
    </row>
    <row r="37" spans="1:38" s="34" customFormat="1" ht="13.5" customHeight="1">
      <c r="A37" s="27"/>
      <c r="B37" s="27" t="s">
        <v>71</v>
      </c>
      <c r="C37" s="60"/>
      <c r="D37" s="45">
        <v>6162</v>
      </c>
      <c r="E37" s="29">
        <v>3174</v>
      </c>
      <c r="F37" s="29">
        <v>2988</v>
      </c>
      <c r="G37" s="29">
        <v>5782</v>
      </c>
      <c r="H37" s="29">
        <v>2953</v>
      </c>
      <c r="I37" s="29">
        <v>2829</v>
      </c>
      <c r="J37" s="29">
        <v>33</v>
      </c>
      <c r="K37" s="29">
        <v>12</v>
      </c>
      <c r="L37" s="29">
        <v>21</v>
      </c>
      <c r="M37" s="29">
        <v>4</v>
      </c>
      <c r="N37" s="29">
        <v>4</v>
      </c>
      <c r="O37" s="29">
        <v>0</v>
      </c>
      <c r="P37" s="29">
        <v>72</v>
      </c>
      <c r="Q37" s="29">
        <v>61</v>
      </c>
      <c r="R37" s="29">
        <v>11</v>
      </c>
      <c r="S37" s="29">
        <v>271</v>
      </c>
      <c r="T37" s="29">
        <v>144</v>
      </c>
      <c r="U37" s="29">
        <v>127</v>
      </c>
      <c r="V37" s="29">
        <v>0</v>
      </c>
      <c r="W37" s="29">
        <v>0</v>
      </c>
      <c r="X37" s="29">
        <v>0</v>
      </c>
      <c r="Y37" s="29">
        <v>49</v>
      </c>
      <c r="Z37" s="29">
        <v>27</v>
      </c>
      <c r="AA37" s="29">
        <v>22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31">
        <v>93.83317104836092</v>
      </c>
      <c r="AI37" s="31">
        <v>1.1684518013631937</v>
      </c>
      <c r="AJ37" s="33"/>
      <c r="AK37" s="27" t="s">
        <v>72</v>
      </c>
      <c r="AL37" s="27"/>
    </row>
    <row r="38" spans="1:38" ht="13.5" customHeight="1">
      <c r="A38" s="9"/>
      <c r="B38" s="56"/>
      <c r="C38" s="57"/>
      <c r="D38" s="50"/>
      <c r="E38" s="51"/>
      <c r="F38" s="51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3"/>
      <c r="AI38" s="54"/>
      <c r="AJ38" s="13"/>
      <c r="AK38" s="56"/>
      <c r="AL38" s="57"/>
    </row>
    <row r="39" spans="1:38" ht="13.5" customHeight="1">
      <c r="A39" s="9"/>
      <c r="B39" s="56" t="s">
        <v>26</v>
      </c>
      <c r="C39" s="57"/>
      <c r="D39" s="50">
        <v>1275</v>
      </c>
      <c r="E39" s="51">
        <v>680</v>
      </c>
      <c r="F39" s="51">
        <v>595</v>
      </c>
      <c r="G39" s="51">
        <v>1232</v>
      </c>
      <c r="H39" s="52">
        <v>651</v>
      </c>
      <c r="I39" s="52">
        <v>581</v>
      </c>
      <c r="J39" s="52">
        <v>8</v>
      </c>
      <c r="K39" s="52">
        <v>5</v>
      </c>
      <c r="L39" s="52">
        <v>3</v>
      </c>
      <c r="M39" s="52">
        <v>1</v>
      </c>
      <c r="N39" s="52">
        <v>1</v>
      </c>
      <c r="O39" s="52">
        <v>0</v>
      </c>
      <c r="P39" s="52">
        <v>9</v>
      </c>
      <c r="Q39" s="52">
        <v>7</v>
      </c>
      <c r="R39" s="52">
        <v>2</v>
      </c>
      <c r="S39" s="52">
        <v>25</v>
      </c>
      <c r="T39" s="52">
        <v>16</v>
      </c>
      <c r="U39" s="52">
        <v>9</v>
      </c>
      <c r="V39" s="52">
        <v>0</v>
      </c>
      <c r="W39" s="52">
        <v>0</v>
      </c>
      <c r="X39" s="52">
        <v>0</v>
      </c>
      <c r="Y39" s="52">
        <v>4</v>
      </c>
      <c r="Z39" s="52">
        <v>4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4">
        <v>96.62745098039215</v>
      </c>
      <c r="AI39" s="54">
        <v>0.7058823529411765</v>
      </c>
      <c r="AJ39" s="13"/>
      <c r="AK39" s="56" t="s">
        <v>26</v>
      </c>
      <c r="AL39" s="57"/>
    </row>
    <row r="40" spans="1:38" ht="13.5" customHeight="1">
      <c r="A40" s="9"/>
      <c r="B40" s="56" t="s">
        <v>27</v>
      </c>
      <c r="C40" s="57"/>
      <c r="D40" s="50">
        <v>3325</v>
      </c>
      <c r="E40" s="51">
        <v>1738</v>
      </c>
      <c r="F40" s="51">
        <v>1587</v>
      </c>
      <c r="G40" s="51">
        <v>3189</v>
      </c>
      <c r="H40" s="52">
        <v>1656</v>
      </c>
      <c r="I40" s="52">
        <v>1533</v>
      </c>
      <c r="J40" s="52">
        <v>14</v>
      </c>
      <c r="K40" s="52">
        <v>7</v>
      </c>
      <c r="L40" s="52">
        <v>7</v>
      </c>
      <c r="M40" s="52">
        <v>5</v>
      </c>
      <c r="N40" s="52">
        <v>5</v>
      </c>
      <c r="O40" s="52">
        <v>0</v>
      </c>
      <c r="P40" s="52">
        <v>12</v>
      </c>
      <c r="Q40" s="52">
        <v>11</v>
      </c>
      <c r="R40" s="52">
        <v>1</v>
      </c>
      <c r="S40" s="52">
        <v>105</v>
      </c>
      <c r="T40" s="52">
        <v>59</v>
      </c>
      <c r="U40" s="52">
        <v>46</v>
      </c>
      <c r="V40" s="52">
        <v>0</v>
      </c>
      <c r="W40" s="52">
        <v>0</v>
      </c>
      <c r="X40" s="52">
        <v>0</v>
      </c>
      <c r="Y40" s="52">
        <v>33</v>
      </c>
      <c r="Z40" s="52">
        <v>19</v>
      </c>
      <c r="AA40" s="52">
        <v>14</v>
      </c>
      <c r="AB40" s="52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0</v>
      </c>
      <c r="AH40" s="54">
        <v>95.90977443609022</v>
      </c>
      <c r="AI40" s="54">
        <v>0.3609022556390977</v>
      </c>
      <c r="AJ40" s="13"/>
      <c r="AK40" s="56" t="s">
        <v>27</v>
      </c>
      <c r="AL40" s="57"/>
    </row>
    <row r="41" spans="1:38" ht="13.5" customHeight="1">
      <c r="A41" s="9"/>
      <c r="B41" s="56" t="s">
        <v>73</v>
      </c>
      <c r="C41" s="57"/>
      <c r="D41" s="50">
        <v>98</v>
      </c>
      <c r="E41" s="51">
        <v>46</v>
      </c>
      <c r="F41" s="51">
        <v>52</v>
      </c>
      <c r="G41" s="51">
        <v>95</v>
      </c>
      <c r="H41" s="52">
        <v>45</v>
      </c>
      <c r="I41" s="52">
        <v>50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3</v>
      </c>
      <c r="T41" s="52">
        <v>1</v>
      </c>
      <c r="U41" s="52">
        <v>2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4">
        <v>96.93877551020408</v>
      </c>
      <c r="AI41" s="54">
        <v>0</v>
      </c>
      <c r="AJ41" s="13"/>
      <c r="AK41" s="56" t="s">
        <v>73</v>
      </c>
      <c r="AL41" s="57"/>
    </row>
    <row r="42" spans="1:38" ht="13.5" customHeight="1">
      <c r="A42" s="9"/>
      <c r="B42" s="56" t="s">
        <v>28</v>
      </c>
      <c r="C42" s="57"/>
      <c r="D42" s="50">
        <v>18</v>
      </c>
      <c r="E42" s="51">
        <v>11</v>
      </c>
      <c r="F42" s="51">
        <v>7</v>
      </c>
      <c r="G42" s="51">
        <v>16</v>
      </c>
      <c r="H42" s="52">
        <v>10</v>
      </c>
      <c r="I42" s="52">
        <v>6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2</v>
      </c>
      <c r="Q42" s="52">
        <v>1</v>
      </c>
      <c r="R42" s="52">
        <v>1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4">
        <v>88.88888888888889</v>
      </c>
      <c r="AI42" s="54">
        <v>11.11111111111111</v>
      </c>
      <c r="AJ42" s="13"/>
      <c r="AK42" s="56" t="s">
        <v>28</v>
      </c>
      <c r="AL42" s="57"/>
    </row>
    <row r="43" spans="1:38" ht="13.5" customHeight="1">
      <c r="A43" s="9"/>
      <c r="B43" s="56" t="s">
        <v>29</v>
      </c>
      <c r="C43" s="57"/>
      <c r="D43" s="50">
        <v>12</v>
      </c>
      <c r="E43" s="51">
        <v>8</v>
      </c>
      <c r="F43" s="51">
        <v>4</v>
      </c>
      <c r="G43" s="51">
        <v>12</v>
      </c>
      <c r="H43" s="52">
        <v>8</v>
      </c>
      <c r="I43" s="52">
        <v>4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0</v>
      </c>
      <c r="AG43" s="52">
        <v>0</v>
      </c>
      <c r="AH43" s="54">
        <v>100</v>
      </c>
      <c r="AI43" s="54">
        <v>0</v>
      </c>
      <c r="AJ43" s="13"/>
      <c r="AK43" s="56" t="s">
        <v>29</v>
      </c>
      <c r="AL43" s="57"/>
    </row>
    <row r="44" spans="1:38" s="34" customFormat="1" ht="13.5" customHeight="1">
      <c r="A44" s="27"/>
      <c r="B44" s="27" t="s">
        <v>74</v>
      </c>
      <c r="C44" s="60"/>
      <c r="D44" s="45">
        <v>4728</v>
      </c>
      <c r="E44" s="29">
        <v>2483</v>
      </c>
      <c r="F44" s="29">
        <v>2245</v>
      </c>
      <c r="G44" s="29">
        <v>4544</v>
      </c>
      <c r="H44" s="29">
        <v>2370</v>
      </c>
      <c r="I44" s="29">
        <v>2174</v>
      </c>
      <c r="J44" s="29">
        <v>22</v>
      </c>
      <c r="K44" s="29">
        <v>12</v>
      </c>
      <c r="L44" s="29">
        <v>10</v>
      </c>
      <c r="M44" s="29">
        <v>6</v>
      </c>
      <c r="N44" s="29">
        <v>6</v>
      </c>
      <c r="O44" s="29">
        <v>0</v>
      </c>
      <c r="P44" s="29">
        <v>23</v>
      </c>
      <c r="Q44" s="29">
        <v>19</v>
      </c>
      <c r="R44" s="29">
        <v>4</v>
      </c>
      <c r="S44" s="29">
        <v>133</v>
      </c>
      <c r="T44" s="29">
        <v>76</v>
      </c>
      <c r="U44" s="29">
        <v>57</v>
      </c>
      <c r="V44" s="29">
        <v>0</v>
      </c>
      <c r="W44" s="29">
        <v>0</v>
      </c>
      <c r="X44" s="29">
        <v>0</v>
      </c>
      <c r="Y44" s="29">
        <v>37</v>
      </c>
      <c r="Z44" s="29">
        <v>23</v>
      </c>
      <c r="AA44" s="29">
        <v>14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31">
        <v>96.1082910321489</v>
      </c>
      <c r="AI44" s="31">
        <v>0.4864636209813875</v>
      </c>
      <c r="AJ44" s="33"/>
      <c r="AK44" s="27" t="s">
        <v>74</v>
      </c>
      <c r="AL44" s="27"/>
    </row>
    <row r="45" spans="1:38" ht="13.5" customHeight="1">
      <c r="A45" s="9"/>
      <c r="B45" s="56"/>
      <c r="C45" s="57"/>
      <c r="D45" s="5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3"/>
      <c r="AI45" s="54"/>
      <c r="AJ45" s="13"/>
      <c r="AK45" s="56"/>
      <c r="AL45" s="57"/>
    </row>
    <row r="46" spans="1:38" ht="13.5" customHeight="1">
      <c r="A46" s="9"/>
      <c r="B46" s="56" t="s">
        <v>75</v>
      </c>
      <c r="C46" s="57"/>
      <c r="D46" s="50">
        <v>700</v>
      </c>
      <c r="E46" s="51">
        <v>342</v>
      </c>
      <c r="F46" s="51">
        <v>358</v>
      </c>
      <c r="G46" s="51">
        <v>672</v>
      </c>
      <c r="H46" s="52">
        <v>326</v>
      </c>
      <c r="I46" s="52">
        <v>346</v>
      </c>
      <c r="J46" s="52">
        <v>6</v>
      </c>
      <c r="K46" s="52">
        <v>3</v>
      </c>
      <c r="L46" s="52">
        <v>3</v>
      </c>
      <c r="M46" s="52">
        <v>0</v>
      </c>
      <c r="N46" s="52">
        <v>0</v>
      </c>
      <c r="O46" s="52">
        <v>0</v>
      </c>
      <c r="P46" s="52">
        <v>3</v>
      </c>
      <c r="Q46" s="52">
        <v>2</v>
      </c>
      <c r="R46" s="52">
        <v>1</v>
      </c>
      <c r="S46" s="52">
        <v>19</v>
      </c>
      <c r="T46" s="52">
        <v>11</v>
      </c>
      <c r="U46" s="52">
        <v>8</v>
      </c>
      <c r="V46" s="52">
        <v>0</v>
      </c>
      <c r="W46" s="52">
        <v>0</v>
      </c>
      <c r="X46" s="52">
        <v>0</v>
      </c>
      <c r="Y46" s="52">
        <v>3</v>
      </c>
      <c r="Z46" s="52">
        <v>3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4">
        <v>96</v>
      </c>
      <c r="AI46" s="54">
        <v>0.4285714285714286</v>
      </c>
      <c r="AJ46" s="13"/>
      <c r="AK46" s="56" t="s">
        <v>75</v>
      </c>
      <c r="AL46" s="57"/>
    </row>
    <row r="47" spans="1:38" ht="13.5" customHeight="1">
      <c r="A47" s="9"/>
      <c r="B47" s="56" t="s">
        <v>30</v>
      </c>
      <c r="C47" s="57"/>
      <c r="D47" s="50">
        <v>746</v>
      </c>
      <c r="E47" s="51">
        <v>363</v>
      </c>
      <c r="F47" s="51">
        <v>383</v>
      </c>
      <c r="G47" s="51">
        <v>714</v>
      </c>
      <c r="H47" s="52">
        <v>340</v>
      </c>
      <c r="I47" s="52">
        <v>374</v>
      </c>
      <c r="J47" s="52">
        <v>3</v>
      </c>
      <c r="K47" s="52">
        <v>1</v>
      </c>
      <c r="L47" s="52">
        <v>2</v>
      </c>
      <c r="M47" s="52">
        <v>0</v>
      </c>
      <c r="N47" s="52">
        <v>0</v>
      </c>
      <c r="O47" s="52">
        <v>0</v>
      </c>
      <c r="P47" s="52">
        <v>10</v>
      </c>
      <c r="Q47" s="52">
        <v>9</v>
      </c>
      <c r="R47" s="52">
        <v>1</v>
      </c>
      <c r="S47" s="52">
        <v>19</v>
      </c>
      <c r="T47" s="52">
        <v>13</v>
      </c>
      <c r="U47" s="52">
        <v>6</v>
      </c>
      <c r="V47" s="52">
        <v>0</v>
      </c>
      <c r="W47" s="52">
        <v>0</v>
      </c>
      <c r="X47" s="52">
        <v>0</v>
      </c>
      <c r="Y47" s="52">
        <v>6</v>
      </c>
      <c r="Z47" s="52">
        <v>2</v>
      </c>
      <c r="AA47" s="52">
        <v>4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4">
        <v>95.71045576407506</v>
      </c>
      <c r="AI47" s="54">
        <v>1.3404825737265416</v>
      </c>
      <c r="AJ47" s="13"/>
      <c r="AK47" s="56" t="s">
        <v>30</v>
      </c>
      <c r="AL47" s="57"/>
    </row>
    <row r="48" spans="1:38" ht="13.5" customHeight="1">
      <c r="A48" s="9"/>
      <c r="B48" s="56" t="s">
        <v>76</v>
      </c>
      <c r="C48" s="57"/>
      <c r="D48" s="50">
        <v>492</v>
      </c>
      <c r="E48" s="51">
        <v>270</v>
      </c>
      <c r="F48" s="51">
        <v>222</v>
      </c>
      <c r="G48" s="51">
        <v>481</v>
      </c>
      <c r="H48" s="51">
        <v>266</v>
      </c>
      <c r="I48" s="51">
        <v>215</v>
      </c>
      <c r="J48" s="51">
        <v>0</v>
      </c>
      <c r="K48" s="51">
        <v>0</v>
      </c>
      <c r="L48" s="51">
        <v>0</v>
      </c>
      <c r="M48" s="51">
        <v>1</v>
      </c>
      <c r="N48" s="51">
        <v>1</v>
      </c>
      <c r="O48" s="51">
        <v>0</v>
      </c>
      <c r="P48" s="51">
        <v>4</v>
      </c>
      <c r="Q48" s="51">
        <v>2</v>
      </c>
      <c r="R48" s="51">
        <v>2</v>
      </c>
      <c r="S48" s="51">
        <v>6</v>
      </c>
      <c r="T48" s="51">
        <v>1</v>
      </c>
      <c r="U48" s="51">
        <v>5</v>
      </c>
      <c r="V48" s="51">
        <v>0</v>
      </c>
      <c r="W48" s="51">
        <v>0</v>
      </c>
      <c r="X48" s="51">
        <v>0</v>
      </c>
      <c r="Y48" s="51">
        <v>3</v>
      </c>
      <c r="Z48" s="51">
        <v>3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4">
        <v>97.76422764227642</v>
      </c>
      <c r="AI48" s="54">
        <v>0.8130081300813009</v>
      </c>
      <c r="AJ48" s="13"/>
      <c r="AK48" s="56" t="s">
        <v>76</v>
      </c>
      <c r="AL48" s="57"/>
    </row>
    <row r="49" spans="1:38" ht="13.5" customHeight="1">
      <c r="A49" s="9"/>
      <c r="B49" s="56" t="s">
        <v>31</v>
      </c>
      <c r="C49" s="57"/>
      <c r="D49" s="50">
        <v>182</v>
      </c>
      <c r="E49" s="51">
        <v>91</v>
      </c>
      <c r="F49" s="51">
        <v>91</v>
      </c>
      <c r="G49" s="51">
        <v>177</v>
      </c>
      <c r="H49" s="52">
        <v>89</v>
      </c>
      <c r="I49" s="52">
        <v>88</v>
      </c>
      <c r="J49" s="52">
        <v>1</v>
      </c>
      <c r="K49" s="52">
        <v>1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4</v>
      </c>
      <c r="T49" s="52">
        <v>1</v>
      </c>
      <c r="U49" s="52">
        <v>3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4">
        <v>97.25274725274726</v>
      </c>
      <c r="AI49" s="54">
        <v>0</v>
      </c>
      <c r="AJ49" s="13"/>
      <c r="AK49" s="56" t="s">
        <v>31</v>
      </c>
      <c r="AL49" s="57"/>
    </row>
    <row r="50" spans="1:38" ht="13.5" customHeight="1">
      <c r="A50" s="9"/>
      <c r="B50" s="56" t="s">
        <v>32</v>
      </c>
      <c r="C50" s="57"/>
      <c r="D50" s="50">
        <v>436</v>
      </c>
      <c r="E50" s="51">
        <v>223</v>
      </c>
      <c r="F50" s="51">
        <v>213</v>
      </c>
      <c r="G50" s="51">
        <v>427</v>
      </c>
      <c r="H50" s="52">
        <v>215</v>
      </c>
      <c r="I50" s="52">
        <v>212</v>
      </c>
      <c r="J50" s="52">
        <v>1</v>
      </c>
      <c r="K50" s="52">
        <v>1</v>
      </c>
      <c r="L50" s="52">
        <v>0</v>
      </c>
      <c r="M50" s="52">
        <v>0</v>
      </c>
      <c r="N50" s="52">
        <v>0</v>
      </c>
      <c r="O50" s="52">
        <v>0</v>
      </c>
      <c r="P50" s="52">
        <v>1</v>
      </c>
      <c r="Q50" s="52">
        <v>0</v>
      </c>
      <c r="R50" s="52">
        <v>1</v>
      </c>
      <c r="S50" s="52">
        <v>7</v>
      </c>
      <c r="T50" s="52">
        <v>7</v>
      </c>
      <c r="U50" s="52">
        <v>0</v>
      </c>
      <c r="V50" s="52">
        <v>0</v>
      </c>
      <c r="W50" s="52">
        <v>0</v>
      </c>
      <c r="X50" s="52">
        <v>0</v>
      </c>
      <c r="Y50" s="52">
        <v>5</v>
      </c>
      <c r="Z50" s="52">
        <v>4</v>
      </c>
      <c r="AA50" s="52">
        <v>1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4">
        <v>97.93577981651376</v>
      </c>
      <c r="AI50" s="54">
        <v>0.22935779816513763</v>
      </c>
      <c r="AJ50" s="13"/>
      <c r="AK50" s="56" t="s">
        <v>32</v>
      </c>
      <c r="AL50" s="57"/>
    </row>
    <row r="51" spans="1:38" ht="13.5" customHeight="1">
      <c r="A51" s="9"/>
      <c r="B51" s="56" t="s">
        <v>77</v>
      </c>
      <c r="C51" s="57"/>
      <c r="D51" s="50">
        <v>352</v>
      </c>
      <c r="E51" s="51">
        <v>185</v>
      </c>
      <c r="F51" s="51">
        <v>167</v>
      </c>
      <c r="G51" s="51">
        <v>335</v>
      </c>
      <c r="H51" s="52">
        <v>174</v>
      </c>
      <c r="I51" s="52">
        <v>161</v>
      </c>
      <c r="J51" s="52">
        <v>5</v>
      </c>
      <c r="K51" s="52">
        <v>2</v>
      </c>
      <c r="L51" s="52">
        <v>3</v>
      </c>
      <c r="M51" s="52">
        <v>5</v>
      </c>
      <c r="N51" s="52">
        <v>4</v>
      </c>
      <c r="O51" s="52">
        <v>1</v>
      </c>
      <c r="P51" s="52">
        <v>0</v>
      </c>
      <c r="Q51" s="52">
        <v>0</v>
      </c>
      <c r="R51" s="52">
        <v>0</v>
      </c>
      <c r="S51" s="52">
        <v>7</v>
      </c>
      <c r="T51" s="52">
        <v>5</v>
      </c>
      <c r="U51" s="52">
        <v>2</v>
      </c>
      <c r="V51" s="52">
        <v>0</v>
      </c>
      <c r="W51" s="52">
        <v>0</v>
      </c>
      <c r="X51" s="52">
        <v>0</v>
      </c>
      <c r="Y51" s="52">
        <v>2</v>
      </c>
      <c r="Z51" s="52">
        <v>2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4">
        <v>95.17045454545455</v>
      </c>
      <c r="AI51" s="54">
        <v>0</v>
      </c>
      <c r="AJ51" s="13"/>
      <c r="AK51" s="56" t="s">
        <v>78</v>
      </c>
      <c r="AL51" s="57"/>
    </row>
    <row r="52" spans="1:38" ht="13.5" customHeight="1">
      <c r="A52" s="9"/>
      <c r="B52" s="56" t="s">
        <v>33</v>
      </c>
      <c r="C52" s="57"/>
      <c r="D52" s="50">
        <v>7</v>
      </c>
      <c r="E52" s="52">
        <v>3</v>
      </c>
      <c r="F52" s="52">
        <v>4</v>
      </c>
      <c r="G52" s="51">
        <v>7</v>
      </c>
      <c r="H52" s="52">
        <v>3</v>
      </c>
      <c r="I52" s="52">
        <v>4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4">
        <v>100</v>
      </c>
      <c r="AI52" s="54">
        <v>0</v>
      </c>
      <c r="AJ52" s="13"/>
      <c r="AK52" s="56" t="s">
        <v>33</v>
      </c>
      <c r="AL52" s="57"/>
    </row>
    <row r="53" spans="1:38" ht="13.5" customHeight="1">
      <c r="A53" s="9"/>
      <c r="B53" s="56" t="s">
        <v>34</v>
      </c>
      <c r="C53" s="57"/>
      <c r="D53" s="50">
        <v>11</v>
      </c>
      <c r="E53" s="51">
        <v>4</v>
      </c>
      <c r="F53" s="51">
        <v>7</v>
      </c>
      <c r="G53" s="51">
        <v>11</v>
      </c>
      <c r="H53" s="51">
        <v>4</v>
      </c>
      <c r="I53" s="51">
        <v>7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4">
        <v>100</v>
      </c>
      <c r="AI53" s="54">
        <v>0</v>
      </c>
      <c r="AJ53" s="13"/>
      <c r="AK53" s="56" t="s">
        <v>34</v>
      </c>
      <c r="AL53" s="57"/>
    </row>
    <row r="54" spans="1:38" ht="13.5" customHeight="1">
      <c r="A54" s="9"/>
      <c r="B54" s="56" t="s">
        <v>35</v>
      </c>
      <c r="C54" s="57"/>
      <c r="D54" s="50">
        <v>11</v>
      </c>
      <c r="E54" s="51">
        <v>3</v>
      </c>
      <c r="F54" s="51">
        <v>8</v>
      </c>
      <c r="G54" s="51">
        <v>11</v>
      </c>
      <c r="H54" s="52">
        <v>3</v>
      </c>
      <c r="I54" s="52">
        <v>8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  <c r="AG54" s="52">
        <v>0</v>
      </c>
      <c r="AH54" s="54">
        <v>100</v>
      </c>
      <c r="AI54" s="54">
        <v>0</v>
      </c>
      <c r="AJ54" s="13"/>
      <c r="AK54" s="56" t="s">
        <v>35</v>
      </c>
      <c r="AL54" s="57"/>
    </row>
    <row r="55" spans="1:38" ht="13.5" customHeight="1">
      <c r="A55" s="9"/>
      <c r="B55" s="56" t="s">
        <v>36</v>
      </c>
      <c r="C55" s="57"/>
      <c r="D55" s="50">
        <v>2</v>
      </c>
      <c r="E55" s="51">
        <v>0</v>
      </c>
      <c r="F55" s="51">
        <v>2</v>
      </c>
      <c r="G55" s="51">
        <v>2</v>
      </c>
      <c r="H55" s="52">
        <v>0</v>
      </c>
      <c r="I55" s="52">
        <v>2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4">
        <v>100</v>
      </c>
      <c r="AI55" s="54">
        <v>0</v>
      </c>
      <c r="AJ55" s="13"/>
      <c r="AK55" s="56" t="s">
        <v>36</v>
      </c>
      <c r="AL55" s="57"/>
    </row>
    <row r="56" spans="1:38" s="34" customFormat="1" ht="13.5" customHeight="1">
      <c r="A56" s="27"/>
      <c r="B56" s="27" t="s">
        <v>79</v>
      </c>
      <c r="C56" s="60"/>
      <c r="D56" s="45">
        <v>2939</v>
      </c>
      <c r="E56" s="29">
        <v>1484</v>
      </c>
      <c r="F56" s="29">
        <v>1455</v>
      </c>
      <c r="G56" s="29">
        <v>2837</v>
      </c>
      <c r="H56" s="29">
        <v>1420</v>
      </c>
      <c r="I56" s="29">
        <v>1417</v>
      </c>
      <c r="J56" s="29">
        <v>16</v>
      </c>
      <c r="K56" s="29">
        <v>8</v>
      </c>
      <c r="L56" s="29">
        <v>8</v>
      </c>
      <c r="M56" s="29">
        <v>6</v>
      </c>
      <c r="N56" s="29">
        <v>5</v>
      </c>
      <c r="O56" s="29">
        <v>1</v>
      </c>
      <c r="P56" s="29">
        <v>18</v>
      </c>
      <c r="Q56" s="29">
        <v>13</v>
      </c>
      <c r="R56" s="29">
        <v>5</v>
      </c>
      <c r="S56" s="29">
        <v>62</v>
      </c>
      <c r="T56" s="29">
        <v>38</v>
      </c>
      <c r="U56" s="29">
        <v>24</v>
      </c>
      <c r="V56" s="29">
        <v>0</v>
      </c>
      <c r="W56" s="29">
        <v>0</v>
      </c>
      <c r="X56" s="29">
        <v>0</v>
      </c>
      <c r="Y56" s="29">
        <v>19</v>
      </c>
      <c r="Z56" s="29">
        <v>14</v>
      </c>
      <c r="AA56" s="29">
        <v>5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31">
        <v>96.52943177951684</v>
      </c>
      <c r="AI56" s="31">
        <v>0.6124532153793808</v>
      </c>
      <c r="AJ56" s="33"/>
      <c r="AK56" s="27" t="s">
        <v>79</v>
      </c>
      <c r="AL56" s="27"/>
    </row>
    <row r="57" spans="1:38" ht="13.5" customHeight="1">
      <c r="A57" s="9"/>
      <c r="B57" s="56"/>
      <c r="C57" s="57"/>
      <c r="D57" s="5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3"/>
      <c r="AI57" s="54"/>
      <c r="AJ57" s="13"/>
      <c r="AK57" s="56"/>
      <c r="AL57" s="57"/>
    </row>
    <row r="58" spans="1:38" ht="13.5" customHeight="1">
      <c r="A58" s="9"/>
      <c r="B58" s="56" t="s">
        <v>80</v>
      </c>
      <c r="C58" s="57"/>
      <c r="D58" s="50">
        <v>621</v>
      </c>
      <c r="E58" s="51">
        <v>323</v>
      </c>
      <c r="F58" s="51">
        <v>298</v>
      </c>
      <c r="G58" s="51">
        <v>608</v>
      </c>
      <c r="H58" s="52">
        <v>316</v>
      </c>
      <c r="I58" s="52">
        <v>292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2</v>
      </c>
      <c r="Q58" s="52">
        <v>2</v>
      </c>
      <c r="R58" s="52">
        <v>0</v>
      </c>
      <c r="S58" s="52">
        <v>11</v>
      </c>
      <c r="T58" s="52">
        <v>5</v>
      </c>
      <c r="U58" s="52">
        <v>6</v>
      </c>
      <c r="V58" s="52">
        <v>0</v>
      </c>
      <c r="W58" s="52">
        <v>0</v>
      </c>
      <c r="X58" s="52">
        <v>0</v>
      </c>
      <c r="Y58" s="52">
        <v>14</v>
      </c>
      <c r="Z58" s="52">
        <v>9</v>
      </c>
      <c r="AA58" s="52">
        <v>5</v>
      </c>
      <c r="AB58" s="52">
        <v>0</v>
      </c>
      <c r="AC58" s="52">
        <v>0</v>
      </c>
      <c r="AD58" s="52">
        <v>0</v>
      </c>
      <c r="AE58" s="52">
        <v>0</v>
      </c>
      <c r="AF58" s="52">
        <v>0</v>
      </c>
      <c r="AG58" s="52">
        <v>0</v>
      </c>
      <c r="AH58" s="54">
        <v>97.90660225442835</v>
      </c>
      <c r="AI58" s="54">
        <v>0.322061191626409</v>
      </c>
      <c r="AJ58" s="13"/>
      <c r="AK58" s="56" t="s">
        <v>80</v>
      </c>
      <c r="AL58" s="57"/>
    </row>
    <row r="59" spans="1:38" ht="13.5" customHeight="1">
      <c r="A59" s="9"/>
      <c r="B59" s="61" t="s">
        <v>37</v>
      </c>
      <c r="C59" s="62"/>
      <c r="D59" s="50">
        <v>18</v>
      </c>
      <c r="E59" s="52">
        <v>8</v>
      </c>
      <c r="F59" s="52">
        <v>10</v>
      </c>
      <c r="G59" s="51">
        <v>18</v>
      </c>
      <c r="H59" s="52">
        <v>8</v>
      </c>
      <c r="I59" s="52">
        <v>10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  <c r="AG59" s="52">
        <v>0</v>
      </c>
      <c r="AH59" s="54">
        <v>100</v>
      </c>
      <c r="AI59" s="54">
        <v>0</v>
      </c>
      <c r="AJ59" s="13"/>
      <c r="AK59" s="61" t="s">
        <v>37</v>
      </c>
      <c r="AL59" s="62"/>
    </row>
    <row r="60" spans="1:38" s="34" customFormat="1" ht="13.5" customHeight="1">
      <c r="A60" s="27"/>
      <c r="B60" s="27" t="s">
        <v>81</v>
      </c>
      <c r="C60" s="60"/>
      <c r="D60" s="45">
        <v>639</v>
      </c>
      <c r="E60" s="29">
        <v>331</v>
      </c>
      <c r="F60" s="29">
        <v>308</v>
      </c>
      <c r="G60" s="29">
        <v>626</v>
      </c>
      <c r="H60" s="29">
        <v>324</v>
      </c>
      <c r="I60" s="29">
        <v>302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2</v>
      </c>
      <c r="Q60" s="29">
        <v>2</v>
      </c>
      <c r="R60" s="29">
        <v>0</v>
      </c>
      <c r="S60" s="29">
        <v>11</v>
      </c>
      <c r="T60" s="29">
        <v>5</v>
      </c>
      <c r="U60" s="29">
        <v>6</v>
      </c>
      <c r="V60" s="29">
        <v>0</v>
      </c>
      <c r="W60" s="29">
        <v>0</v>
      </c>
      <c r="X60" s="29">
        <v>0</v>
      </c>
      <c r="Y60" s="29">
        <v>14</v>
      </c>
      <c r="Z60" s="29">
        <v>9</v>
      </c>
      <c r="AA60" s="29">
        <v>5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31">
        <v>97.96557120500783</v>
      </c>
      <c r="AI60" s="31">
        <v>0.3129890453834116</v>
      </c>
      <c r="AJ60" s="33"/>
      <c r="AK60" s="27" t="s">
        <v>81</v>
      </c>
      <c r="AL60" s="27"/>
    </row>
    <row r="61" spans="1:38" ht="13.5" customHeight="1">
      <c r="A61" s="9"/>
      <c r="B61" s="56"/>
      <c r="C61" s="63"/>
      <c r="D61" s="50"/>
      <c r="E61" s="52"/>
      <c r="F61" s="52"/>
      <c r="G61" s="51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3"/>
      <c r="AI61" s="54"/>
      <c r="AJ61" s="13"/>
      <c r="AK61" s="56"/>
      <c r="AL61" s="57"/>
    </row>
    <row r="62" spans="1:38" ht="13.5" customHeight="1">
      <c r="A62" s="9"/>
      <c r="B62" s="56" t="s">
        <v>38</v>
      </c>
      <c r="C62" s="63"/>
      <c r="D62" s="50">
        <v>555</v>
      </c>
      <c r="E62" s="52">
        <v>278</v>
      </c>
      <c r="F62" s="52">
        <v>277</v>
      </c>
      <c r="G62" s="51">
        <v>532</v>
      </c>
      <c r="H62" s="52">
        <v>266</v>
      </c>
      <c r="I62" s="52">
        <v>266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23</v>
      </c>
      <c r="T62" s="52">
        <v>12</v>
      </c>
      <c r="U62" s="52">
        <v>11</v>
      </c>
      <c r="V62" s="52">
        <v>0</v>
      </c>
      <c r="W62" s="52">
        <v>0</v>
      </c>
      <c r="X62" s="52">
        <v>0</v>
      </c>
      <c r="Y62" s="52">
        <v>11</v>
      </c>
      <c r="Z62" s="52">
        <v>8</v>
      </c>
      <c r="AA62" s="52">
        <v>3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4">
        <v>95.85585585585585</v>
      </c>
      <c r="AI62" s="54">
        <v>0</v>
      </c>
      <c r="AJ62" s="13"/>
      <c r="AK62" s="56" t="s">
        <v>38</v>
      </c>
      <c r="AL62" s="57"/>
    </row>
    <row r="63" spans="1:38" ht="13.5" customHeight="1">
      <c r="A63" s="9"/>
      <c r="B63" s="56" t="s">
        <v>39</v>
      </c>
      <c r="C63" s="63"/>
      <c r="D63" s="50">
        <v>28</v>
      </c>
      <c r="E63" s="52">
        <v>18</v>
      </c>
      <c r="F63" s="52">
        <v>10</v>
      </c>
      <c r="G63" s="51">
        <v>28</v>
      </c>
      <c r="H63" s="52">
        <v>18</v>
      </c>
      <c r="I63" s="52">
        <v>10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4</v>
      </c>
      <c r="Z63" s="52">
        <v>2</v>
      </c>
      <c r="AA63" s="52">
        <v>2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4">
        <v>100</v>
      </c>
      <c r="AI63" s="54">
        <v>0</v>
      </c>
      <c r="AJ63" s="13"/>
      <c r="AK63" s="56" t="s">
        <v>39</v>
      </c>
      <c r="AL63" s="57"/>
    </row>
    <row r="64" spans="1:38" ht="13.5" customHeight="1">
      <c r="A64" s="9"/>
      <c r="B64" s="56" t="s">
        <v>40</v>
      </c>
      <c r="C64" s="63"/>
      <c r="D64" s="50">
        <v>20</v>
      </c>
      <c r="E64" s="52">
        <v>9</v>
      </c>
      <c r="F64" s="52">
        <v>11</v>
      </c>
      <c r="G64" s="51">
        <v>20</v>
      </c>
      <c r="H64" s="52">
        <v>9</v>
      </c>
      <c r="I64" s="52">
        <v>11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52">
        <v>0</v>
      </c>
      <c r="AH64" s="54">
        <v>100</v>
      </c>
      <c r="AI64" s="54">
        <v>0</v>
      </c>
      <c r="AJ64" s="13"/>
      <c r="AK64" s="56" t="s">
        <v>40</v>
      </c>
      <c r="AL64" s="57"/>
    </row>
    <row r="65" spans="1:38" s="34" customFormat="1" ht="13.5" customHeight="1">
      <c r="A65" s="64"/>
      <c r="B65" s="64" t="s">
        <v>82</v>
      </c>
      <c r="C65" s="65"/>
      <c r="D65" s="66">
        <v>603</v>
      </c>
      <c r="E65" s="67">
        <v>305</v>
      </c>
      <c r="F65" s="67">
        <v>298</v>
      </c>
      <c r="G65" s="67">
        <v>580</v>
      </c>
      <c r="H65" s="67">
        <v>293</v>
      </c>
      <c r="I65" s="67">
        <v>287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23</v>
      </c>
      <c r="T65" s="67">
        <v>12</v>
      </c>
      <c r="U65" s="67">
        <v>11</v>
      </c>
      <c r="V65" s="67">
        <v>0</v>
      </c>
      <c r="W65" s="67">
        <v>0</v>
      </c>
      <c r="X65" s="67">
        <v>0</v>
      </c>
      <c r="Y65" s="67">
        <v>15</v>
      </c>
      <c r="Z65" s="67">
        <v>10</v>
      </c>
      <c r="AA65" s="67">
        <v>5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8">
        <v>96.18573797678275</v>
      </c>
      <c r="AI65" s="68">
        <v>0</v>
      </c>
      <c r="AJ65" s="69"/>
      <c r="AK65" s="64" t="s">
        <v>82</v>
      </c>
      <c r="AL65" s="64"/>
    </row>
    <row r="66" spans="2:35" ht="15" customHeight="1">
      <c r="B66" s="3" t="s">
        <v>83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Z66" s="43"/>
      <c r="AA66" s="43"/>
      <c r="AC66" s="43"/>
      <c r="AD66" s="43"/>
      <c r="AE66" s="43"/>
      <c r="AF66" s="43"/>
      <c r="AG66" s="43"/>
      <c r="AH66" s="4"/>
      <c r="AI66" s="43"/>
    </row>
    <row r="67" spans="4:35" ht="13.5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9"/>
      <c r="AI67" s="43"/>
    </row>
    <row r="68" spans="4:35" ht="13.5"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9"/>
      <c r="AI68" s="43"/>
    </row>
    <row r="69" spans="4:35" ht="13.5"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9"/>
      <c r="AI69" s="43"/>
    </row>
    <row r="70" spans="4:35" ht="13.5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9"/>
      <c r="AI70" s="43"/>
    </row>
    <row r="71" spans="4:35" ht="13.5">
      <c r="D71" s="43"/>
      <c r="E71" s="43"/>
      <c r="F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</row>
    <row r="72" ht="13.5">
      <c r="AI72" s="43"/>
    </row>
  </sheetData>
  <mergeCells count="25">
    <mergeCell ref="A2:AL2"/>
    <mergeCell ref="S3:U4"/>
    <mergeCell ref="M3:O3"/>
    <mergeCell ref="M4:O4"/>
    <mergeCell ref="B3:B5"/>
    <mergeCell ref="AH3:AH4"/>
    <mergeCell ref="V3:X4"/>
    <mergeCell ref="AJ6:AL6"/>
    <mergeCell ref="AI3:AI4"/>
    <mergeCell ref="Y4:AA4"/>
    <mergeCell ref="AK3:AK5"/>
    <mergeCell ref="AB4:AD4"/>
    <mergeCell ref="AE4:AG4"/>
    <mergeCell ref="AB3:AG3"/>
    <mergeCell ref="Y3:AA3"/>
    <mergeCell ref="A1:E1"/>
    <mergeCell ref="AH1:AL1"/>
    <mergeCell ref="A6:C6"/>
    <mergeCell ref="A7:C7"/>
    <mergeCell ref="P3:R4"/>
    <mergeCell ref="J3:L3"/>
    <mergeCell ref="J4:L4"/>
    <mergeCell ref="G3:I4"/>
    <mergeCell ref="D3:F4"/>
    <mergeCell ref="AJ7:AL7"/>
  </mergeCells>
  <printOptions/>
  <pageMargins left="0.5905511811023623" right="0.5905511811023623" top="0.7874015748031497" bottom="0.7874015748031497" header="0.5905511811023623" footer="0.7874015748031497"/>
  <pageSetup firstPageNumber="40" useFirstPageNumber="1" fitToWidth="2" horizontalDpi="600" verticalDpi="600" orientation="portrait" paperSize="9" scale="68" r:id="rId1"/>
  <colBreaks count="1" manualBreakCount="1">
    <brk id="18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2013-02-18T01:53:00Z</cp:lastPrinted>
  <dcterms:created xsi:type="dcterms:W3CDTF">2013-02-05T00:03:19Z</dcterms:created>
  <dcterms:modified xsi:type="dcterms:W3CDTF">2013-02-18T01:53:02Z</dcterms:modified>
  <cp:category/>
  <cp:version/>
  <cp:contentType/>
  <cp:contentStatus/>
</cp:coreProperties>
</file>