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55" windowHeight="8640" activeTab="0"/>
  </bookViews>
  <sheets>
    <sheet name="印刷用" sheetId="1" r:id="rId1"/>
  </sheets>
  <externalReferences>
    <externalReference r:id="rId4"/>
  </externalReferences>
  <definedNames>
    <definedName name="B">'[1]表91職業別就職'!#REF!</definedName>
    <definedName name="_xlnm.Print_Area" localSheetId="0">'印刷用'!#REF!</definedName>
    <definedName name="印刷" localSheetId="0">'印刷用'!#REF!</definedName>
  </definedNames>
  <calcPr fullCalcOnLoad="1"/>
</workbook>
</file>

<file path=xl/sharedStrings.xml><?xml version="1.0" encoding="utf-8"?>
<sst xmlns="http://schemas.openxmlformats.org/spreadsheetml/2006/main" count="161" uniqueCount="36">
  <si>
    <t>計</t>
  </si>
  <si>
    <t>男</t>
  </si>
  <si>
    <t>女</t>
  </si>
  <si>
    <t>視覚障害</t>
  </si>
  <si>
    <t>聴覚障害</t>
  </si>
  <si>
    <t>知的障害</t>
  </si>
  <si>
    <t>肢体不自由</t>
  </si>
  <si>
    <t>病弱・身体虚弱</t>
  </si>
  <si>
    <t>平成24年3月</t>
  </si>
  <si>
    <t>表92　産業別就職者数</t>
  </si>
  <si>
    <t>区　分</t>
  </si>
  <si>
    <t>就職者総数</t>
  </si>
  <si>
    <t>農業,
林業</t>
  </si>
  <si>
    <t>漁業</t>
  </si>
  <si>
    <t>鉱業,
採石業,
砂利採取業</t>
  </si>
  <si>
    <t>建設業</t>
  </si>
  <si>
    <t>製造業</t>
  </si>
  <si>
    <t>電気･ｶﾞｽ
・熱供給
・水道業</t>
  </si>
  <si>
    <t>情報
通信業</t>
  </si>
  <si>
    <t>運輸業,</t>
  </si>
  <si>
    <t>卸売業,
小売業</t>
  </si>
  <si>
    <t>金融業,
保険業</t>
  </si>
  <si>
    <t>不動産業,物品賃貸業</t>
  </si>
  <si>
    <t>学術研究,
専門・技術
ｻｰﾋﾞｽ業</t>
  </si>
  <si>
    <t>宿泊業,
飲食
ｻｰﾋﾞｽ業</t>
  </si>
  <si>
    <t>教育,
学習支援業</t>
  </si>
  <si>
    <t xml:space="preserve">医療,
福祉 </t>
  </si>
  <si>
    <t>複合ｻｰﾋﾞｽ
事　業</t>
  </si>
  <si>
    <r>
      <t xml:space="preserve">ｻｰﾋﾞｽ業
</t>
    </r>
    <r>
      <rPr>
        <sz val="8"/>
        <rFont val="ＭＳ 明朝"/>
        <family val="1"/>
      </rPr>
      <t>(他に分
類されな
いもの)</t>
    </r>
  </si>
  <si>
    <r>
      <t xml:space="preserve">公務
</t>
    </r>
    <r>
      <rPr>
        <sz val="8"/>
        <rFont val="ＭＳ 明朝"/>
        <family val="1"/>
      </rPr>
      <t>(他に分類
されるも
のを除く)</t>
    </r>
  </si>
  <si>
    <t>左記以外
のもの</t>
  </si>
  <si>
    <t>郵便業</t>
  </si>
  <si>
    <t>県内</t>
  </si>
  <si>
    <t>県外</t>
  </si>
  <si>
    <t>平成23年3月</t>
  </si>
  <si>
    <t>生活関連
ｻｰﾋﾞｽ業,
娯楽業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</si>
</sst>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[Yellow]General"/>
    <numFmt numFmtId="179" formatCode="#,##0;;"/>
    <numFmt numFmtId="180" formatCode="#,##0;;&quot;－&quot;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</numFmts>
  <fonts count="3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sz val="11"/>
      <name val="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10"/>
      <name val="Terminal"/>
      <family val="0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>
      <alignment horizontal="left"/>
      <protection/>
    </xf>
    <xf numFmtId="38" fontId="8" fillId="2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3" borderId="3" applyNumberFormat="0" applyBorder="0" applyAlignment="0" applyProtection="0"/>
    <xf numFmtId="182" fontId="1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26" fillId="4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4" borderId="0" xfId="0" applyNumberFormat="1" applyFont="1" applyFill="1" applyBorder="1" applyAlignment="1" applyProtection="1">
      <alignment/>
      <protection locked="0"/>
    </xf>
    <xf numFmtId="0" fontId="10" fillId="4" borderId="4" xfId="0" applyNumberFormat="1" applyFont="1" applyFill="1" applyBorder="1" applyAlignment="1">
      <alignment horizontal="right"/>
    </xf>
    <xf numFmtId="0" fontId="25" fillId="4" borderId="0" xfId="0" applyFont="1" applyFill="1" applyAlignment="1">
      <alignment horizontal="right" vertical="top" textRotation="180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4" borderId="5" xfId="0" applyFont="1" applyFill="1" applyBorder="1" applyAlignment="1">
      <alignment/>
    </xf>
    <xf numFmtId="0" fontId="10" fillId="4" borderId="6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 horizontal="right" textRotation="180"/>
    </xf>
    <xf numFmtId="0" fontId="10" fillId="4" borderId="0" xfId="0" applyFont="1" applyFill="1" applyBorder="1" applyAlignment="1">
      <alignment/>
    </xf>
    <xf numFmtId="0" fontId="10" fillId="4" borderId="7" xfId="0" applyNumberFormat="1" applyFont="1" applyFill="1" applyBorder="1" applyAlignment="1" applyProtection="1">
      <alignment/>
      <protection locked="0"/>
    </xf>
    <xf numFmtId="0" fontId="10" fillId="4" borderId="7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/>
    </xf>
    <xf numFmtId="0" fontId="10" fillId="4" borderId="8" xfId="0" applyNumberFormat="1" applyFont="1" applyFill="1" applyBorder="1" applyAlignment="1" applyProtection="1">
      <alignment/>
      <protection locked="0"/>
    </xf>
    <xf numFmtId="0" fontId="29" fillId="4" borderId="9" xfId="0" applyNumberFormat="1" applyFont="1" applyFill="1" applyBorder="1" applyAlignment="1">
      <alignment horizontal="center" vertical="center"/>
    </xf>
    <xf numFmtId="0" fontId="21" fillId="4" borderId="10" xfId="0" applyNumberFormat="1" applyFont="1" applyFill="1" applyBorder="1" applyAlignment="1">
      <alignment horizontal="center" vertical="center"/>
    </xf>
    <xf numFmtId="0" fontId="21" fillId="4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4" borderId="0" xfId="0" applyFont="1" applyFill="1" applyBorder="1" applyAlignment="1">
      <alignment vertical="center"/>
    </xf>
    <xf numFmtId="0" fontId="26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7" xfId="0" applyNumberFormat="1" applyFont="1" applyFill="1" applyBorder="1" applyAlignment="1" applyProtection="1">
      <alignment horizontal="center" vertical="center"/>
      <protection locked="0"/>
    </xf>
    <xf numFmtId="180" fontId="26" fillId="4" borderId="11" xfId="0" applyNumberFormat="1" applyFont="1" applyFill="1" applyBorder="1" applyAlignment="1" applyProtection="1">
      <alignment horizontal="center" vertical="center" shrinkToFit="1"/>
      <protection locked="0"/>
    </xf>
    <xf numFmtId="180" fontId="26" fillId="4" borderId="0" xfId="0" applyNumberFormat="1" applyFont="1" applyFill="1" applyBorder="1" applyAlignment="1" applyProtection="1">
      <alignment horizontal="center" vertical="center" shrinkToFit="1"/>
      <protection locked="0"/>
    </xf>
    <xf numFmtId="180" fontId="26" fillId="4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vertical="center"/>
    </xf>
    <xf numFmtId="0" fontId="30" fillId="4" borderId="0" xfId="0" applyFont="1" applyFill="1" applyBorder="1" applyAlignment="1">
      <alignment vertical="center"/>
    </xf>
    <xf numFmtId="0" fontId="23" fillId="4" borderId="0" xfId="0" applyNumberFormat="1" applyFont="1" applyFill="1" applyBorder="1" applyAlignment="1" applyProtection="1">
      <alignment horizontal="center" vertical="center"/>
      <protection locked="0"/>
    </xf>
    <xf numFmtId="0" fontId="30" fillId="4" borderId="7" xfId="0" applyNumberFormat="1" applyFont="1" applyFill="1" applyBorder="1" applyAlignment="1" applyProtection="1">
      <alignment horizontal="center" vertical="center"/>
      <protection locked="0"/>
    </xf>
    <xf numFmtId="180" fontId="32" fillId="4" borderId="11" xfId="0" applyNumberFormat="1" applyFont="1" applyFill="1" applyBorder="1" applyAlignment="1">
      <alignment horizontal="center" vertical="center" shrinkToFit="1"/>
    </xf>
    <xf numFmtId="180" fontId="32" fillId="4" borderId="0" xfId="0" applyNumberFormat="1" applyFont="1" applyFill="1" applyBorder="1" applyAlignment="1">
      <alignment horizontal="center" vertical="center" shrinkToFit="1"/>
    </xf>
    <xf numFmtId="0" fontId="26" fillId="4" borderId="4" xfId="0" applyNumberFormat="1" applyFont="1" applyFill="1" applyBorder="1" applyAlignment="1" applyProtection="1">
      <alignment horizontal="center"/>
      <protection locked="0"/>
    </xf>
    <xf numFmtId="0" fontId="10" fillId="4" borderId="8" xfId="0" applyNumberFormat="1" applyFont="1" applyFill="1" applyBorder="1" applyAlignment="1" applyProtection="1">
      <alignment horizontal="center"/>
      <protection locked="0"/>
    </xf>
    <xf numFmtId="180" fontId="33" fillId="4" borderId="12" xfId="0" applyNumberFormat="1" applyFont="1" applyFill="1" applyBorder="1" applyAlignment="1">
      <alignment horizontal="center" shrinkToFit="1"/>
    </xf>
    <xf numFmtId="180" fontId="33" fillId="4" borderId="4" xfId="0" applyNumberFormat="1" applyFont="1" applyFill="1" applyBorder="1" applyAlignment="1">
      <alignment horizontal="center" shrinkToFit="1"/>
    </xf>
    <xf numFmtId="0" fontId="26" fillId="4" borderId="0" xfId="0" applyNumberFormat="1" applyFont="1" applyFill="1" applyBorder="1" applyAlignment="1" applyProtection="1">
      <alignment horizontal="distributed"/>
      <protection/>
    </xf>
    <xf numFmtId="0" fontId="10" fillId="4" borderId="7" xfId="0" applyNumberFormat="1" applyFont="1" applyFill="1" applyBorder="1" applyAlignment="1" applyProtection="1">
      <alignment horizontal="center"/>
      <protection/>
    </xf>
    <xf numFmtId="180" fontId="26" fillId="4" borderId="11" xfId="0" applyNumberFormat="1" applyFont="1" applyFill="1" applyBorder="1" applyAlignment="1" applyProtection="1">
      <alignment horizontal="center" shrinkToFit="1"/>
      <protection/>
    </xf>
    <xf numFmtId="180" fontId="26" fillId="4" borderId="0" xfId="0" applyNumberFormat="1" applyFont="1" applyFill="1" applyBorder="1" applyAlignment="1" applyProtection="1">
      <alignment horizontal="center" shrinkToFit="1"/>
      <protection/>
    </xf>
    <xf numFmtId="0" fontId="30" fillId="0" borderId="0" xfId="0" applyFont="1" applyFill="1" applyAlignment="1">
      <alignment/>
    </xf>
    <xf numFmtId="0" fontId="30" fillId="4" borderId="0" xfId="0" applyFont="1" applyFill="1" applyAlignment="1">
      <alignment/>
    </xf>
    <xf numFmtId="49" fontId="26" fillId="0" borderId="0" xfId="41" applyNumberFormat="1" applyFont="1" applyBorder="1" applyAlignment="1">
      <alignment horizontal="distributed" vertical="center" shrinkToFit="1"/>
      <protection/>
    </xf>
    <xf numFmtId="0" fontId="30" fillId="4" borderId="7" xfId="0" applyNumberFormat="1" applyFont="1" applyFill="1" applyBorder="1" applyAlignment="1">
      <alignment/>
    </xf>
    <xf numFmtId="180" fontId="26" fillId="4" borderId="11" xfId="0" applyNumberFormat="1" applyFont="1" applyFill="1" applyBorder="1" applyAlignment="1">
      <alignment/>
    </xf>
    <xf numFmtId="180" fontId="26" fillId="4" borderId="0" xfId="0" applyNumberFormat="1" applyFont="1" applyFill="1" applyBorder="1" applyAlignment="1">
      <alignment/>
    </xf>
    <xf numFmtId="180" fontId="26" fillId="4" borderId="0" xfId="0" applyNumberFormat="1" applyFont="1" applyFill="1" applyBorder="1" applyAlignment="1">
      <alignment horizontal="center" shrinkToFit="1"/>
    </xf>
    <xf numFmtId="180" fontId="26" fillId="4" borderId="11" xfId="0" applyNumberFormat="1" applyFont="1" applyFill="1" applyBorder="1" applyAlignment="1" applyProtection="1">
      <alignment/>
      <protection/>
    </xf>
    <xf numFmtId="0" fontId="31" fillId="4" borderId="7" xfId="0" applyNumberFormat="1" applyFont="1" applyFill="1" applyBorder="1" applyAlignment="1">
      <alignment horizontal="left"/>
    </xf>
    <xf numFmtId="0" fontId="30" fillId="4" borderId="4" xfId="0" applyFont="1" applyFill="1" applyBorder="1" applyAlignment="1">
      <alignment/>
    </xf>
    <xf numFmtId="0" fontId="30" fillId="4" borderId="4" xfId="0" applyNumberFormat="1" applyFont="1" applyFill="1" applyBorder="1" applyAlignment="1">
      <alignment horizontal="center"/>
    </xf>
    <xf numFmtId="0" fontId="31" fillId="4" borderId="8" xfId="0" applyNumberFormat="1" applyFont="1" applyFill="1" applyBorder="1" applyAlignment="1">
      <alignment horizontal="center"/>
    </xf>
    <xf numFmtId="180" fontId="10" fillId="4" borderId="12" xfId="0" applyNumberFormat="1" applyFont="1" applyFill="1" applyBorder="1" applyAlignment="1">
      <alignment horizontal="center" shrinkToFit="1"/>
    </xf>
    <xf numFmtId="180" fontId="10" fillId="4" borderId="4" xfId="0" applyNumberFormat="1" applyFont="1" applyFill="1" applyBorder="1" applyAlignment="1">
      <alignment horizontal="center" shrinkToFit="1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49" fontId="21" fillId="0" borderId="0" xfId="41" applyNumberFormat="1" applyFont="1" applyBorder="1" applyAlignment="1">
      <alignment horizontal="center" vertical="center" shrinkToFit="1"/>
      <protection/>
    </xf>
    <xf numFmtId="49" fontId="21" fillId="0" borderId="7" xfId="41" applyNumberFormat="1" applyFont="1" applyBorder="1" applyAlignment="1">
      <alignment horizontal="center" vertical="center" shrinkToFit="1"/>
      <protection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top"/>
    </xf>
    <xf numFmtId="0" fontId="10" fillId="4" borderId="4" xfId="0" applyNumberFormat="1" applyFont="1" applyFill="1" applyBorder="1" applyAlignment="1">
      <alignment horizontal="center" vertical="top"/>
    </xf>
    <xf numFmtId="0" fontId="10" fillId="4" borderId="8" xfId="0" applyNumberFormat="1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10" fillId="4" borderId="8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/>
    </xf>
    <xf numFmtId="0" fontId="10" fillId="4" borderId="5" xfId="0" applyNumberFormat="1" applyFont="1" applyFill="1" applyBorder="1" applyAlignment="1">
      <alignment horizontal="center"/>
    </xf>
    <xf numFmtId="0" fontId="10" fillId="4" borderId="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4" fillId="4" borderId="0" xfId="0" applyNumberFormat="1" applyFont="1" applyFill="1" applyBorder="1" applyAlignment="1">
      <alignment horizontal="center"/>
    </xf>
    <xf numFmtId="0" fontId="26" fillId="4" borderId="5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vertical="center"/>
    </xf>
    <xf numFmtId="0" fontId="26" fillId="4" borderId="4" xfId="0" applyFont="1" applyFill="1" applyBorder="1" applyAlignment="1">
      <alignment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</cellXfs>
  <cellStyles count="29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【最終】特別高卒" xfId="41"/>
    <cellStyle name="Followed Hyperlink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12304;&#20837;&#21147;&#29992;&#12305;&#32113;&#35336;&#34920;\&#29305;&#21029;&#25903;&#25588;\&#21330;&#26989;&#24460;\&#9734;&#9679;&#12304;&#34920;91&#12539;92&#12305;&#23601;&#32887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91職業別就職"/>
      <sheetName val="表92産業別就職"/>
      <sheetName val="印刷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CN18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0.7421875" style="1" customWidth="1"/>
    <col min="2" max="2" width="10.58203125" style="1" customWidth="1"/>
    <col min="3" max="3" width="0.7421875" style="1" customWidth="1"/>
    <col min="4" max="6" width="4.5" style="1" bestFit="1" customWidth="1"/>
    <col min="7" max="8" width="3.5" style="1" bestFit="1" customWidth="1"/>
    <col min="9" max="10" width="3" style="1" customWidth="1"/>
    <col min="11" max="18" width="2" style="1" customWidth="1"/>
    <col min="19" max="22" width="2.5" style="1" customWidth="1"/>
    <col min="23" max="54" width="2" style="1" customWidth="1"/>
    <col min="55" max="58" width="2.5" style="1" customWidth="1"/>
    <col min="59" max="62" width="2" style="1" customWidth="1"/>
    <col min="63" max="63" width="2.83203125" style="1" customWidth="1"/>
    <col min="64" max="66" width="2" style="1" customWidth="1"/>
    <col min="67" max="70" width="2.75" style="1" customWidth="1"/>
    <col min="71" max="74" width="2" style="1" customWidth="1"/>
    <col min="75" max="78" width="2.5" style="1" customWidth="1"/>
    <col min="79" max="92" width="2" style="1" customWidth="1"/>
    <col min="93" max="16384" width="11.25" style="1" customWidth="1"/>
  </cols>
  <sheetData>
    <row r="1" ht="15.75" customHeight="1"/>
    <row r="2" spans="1:92" s="3" customFormat="1" ht="25.5">
      <c r="A2" s="89" t="s">
        <v>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</row>
    <row r="3" spans="1:90" ht="16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8"/>
      <c r="BW3" s="9"/>
      <c r="CB3" s="10"/>
      <c r="CG3" s="10"/>
      <c r="CH3" s="11"/>
      <c r="CI3" s="11"/>
      <c r="CJ3" s="11"/>
      <c r="CK3" s="11"/>
      <c r="CL3" s="10"/>
    </row>
    <row r="4" spans="1:91" ht="26.25" customHeight="1">
      <c r="A4" s="12"/>
      <c r="B4" s="90" t="s">
        <v>10</v>
      </c>
      <c r="C4" s="13"/>
      <c r="D4" s="93" t="s">
        <v>11</v>
      </c>
      <c r="E4" s="94"/>
      <c r="F4" s="94"/>
      <c r="G4" s="94"/>
      <c r="H4" s="94"/>
      <c r="I4" s="94"/>
      <c r="J4" s="95"/>
      <c r="K4" s="63" t="s">
        <v>12</v>
      </c>
      <c r="L4" s="64"/>
      <c r="M4" s="64"/>
      <c r="N4" s="70"/>
      <c r="O4" s="93" t="s">
        <v>13</v>
      </c>
      <c r="P4" s="94"/>
      <c r="Q4" s="94"/>
      <c r="R4" s="95"/>
      <c r="S4" s="63" t="s">
        <v>14</v>
      </c>
      <c r="T4" s="64"/>
      <c r="U4" s="64"/>
      <c r="V4" s="70"/>
      <c r="W4" s="93" t="s">
        <v>15</v>
      </c>
      <c r="X4" s="94"/>
      <c r="Y4" s="94"/>
      <c r="Z4" s="95"/>
      <c r="AA4" s="93" t="s">
        <v>16</v>
      </c>
      <c r="AB4" s="94"/>
      <c r="AC4" s="94"/>
      <c r="AD4" s="95"/>
      <c r="AE4" s="63" t="s">
        <v>17</v>
      </c>
      <c r="AF4" s="73"/>
      <c r="AG4" s="73"/>
      <c r="AH4" s="74"/>
      <c r="AI4" s="63" t="s">
        <v>18</v>
      </c>
      <c r="AJ4" s="73"/>
      <c r="AK4" s="73"/>
      <c r="AL4" s="74"/>
      <c r="AM4" s="78" t="s">
        <v>19</v>
      </c>
      <c r="AN4" s="79"/>
      <c r="AO4" s="79"/>
      <c r="AP4" s="80"/>
      <c r="AQ4" s="63" t="s">
        <v>20</v>
      </c>
      <c r="AR4" s="73"/>
      <c r="AS4" s="73"/>
      <c r="AT4" s="74"/>
      <c r="AU4" s="63" t="s">
        <v>21</v>
      </c>
      <c r="AV4" s="84"/>
      <c r="AW4" s="84"/>
      <c r="AX4" s="85"/>
      <c r="AY4" s="63" t="s">
        <v>22</v>
      </c>
      <c r="AZ4" s="64"/>
      <c r="BA4" s="64"/>
      <c r="BB4" s="70"/>
      <c r="BC4" s="72" t="s">
        <v>23</v>
      </c>
      <c r="BD4" s="64"/>
      <c r="BE4" s="64"/>
      <c r="BF4" s="70"/>
      <c r="BG4" s="63" t="s">
        <v>24</v>
      </c>
      <c r="BH4" s="64"/>
      <c r="BI4" s="64"/>
      <c r="BJ4" s="70"/>
      <c r="BK4" s="63" t="s">
        <v>35</v>
      </c>
      <c r="BL4" s="73"/>
      <c r="BM4" s="73"/>
      <c r="BN4" s="74"/>
      <c r="BO4" s="63" t="s">
        <v>25</v>
      </c>
      <c r="BP4" s="73"/>
      <c r="BQ4" s="73"/>
      <c r="BR4" s="74"/>
      <c r="BS4" s="63" t="s">
        <v>26</v>
      </c>
      <c r="BT4" s="64"/>
      <c r="BU4" s="64"/>
      <c r="BV4" s="70"/>
      <c r="BW4" s="63" t="s">
        <v>27</v>
      </c>
      <c r="BX4" s="64"/>
      <c r="BY4" s="64"/>
      <c r="BZ4" s="70"/>
      <c r="CA4" s="63" t="s">
        <v>28</v>
      </c>
      <c r="CB4" s="64"/>
      <c r="CC4" s="64"/>
      <c r="CD4" s="70"/>
      <c r="CE4" s="63" t="s">
        <v>29</v>
      </c>
      <c r="CF4" s="64"/>
      <c r="CG4" s="64"/>
      <c r="CH4" s="70"/>
      <c r="CI4" s="63" t="s">
        <v>30</v>
      </c>
      <c r="CJ4" s="64"/>
      <c r="CK4" s="64"/>
      <c r="CL4" s="64"/>
      <c r="CM4" s="14"/>
    </row>
    <row r="5" spans="1:91" ht="26.25" customHeight="1">
      <c r="A5" s="15"/>
      <c r="B5" s="91"/>
      <c r="C5" s="16"/>
      <c r="D5" s="96"/>
      <c r="E5" s="97"/>
      <c r="F5" s="97"/>
      <c r="G5" s="97"/>
      <c r="H5" s="97"/>
      <c r="I5" s="97"/>
      <c r="J5" s="98"/>
      <c r="K5" s="65"/>
      <c r="L5" s="66"/>
      <c r="M5" s="66"/>
      <c r="N5" s="71"/>
      <c r="O5" s="96"/>
      <c r="P5" s="97"/>
      <c r="Q5" s="97"/>
      <c r="R5" s="98"/>
      <c r="S5" s="65"/>
      <c r="T5" s="66"/>
      <c r="U5" s="66"/>
      <c r="V5" s="71"/>
      <c r="W5" s="96"/>
      <c r="X5" s="97"/>
      <c r="Y5" s="97"/>
      <c r="Z5" s="98"/>
      <c r="AA5" s="96"/>
      <c r="AB5" s="97"/>
      <c r="AC5" s="97"/>
      <c r="AD5" s="98"/>
      <c r="AE5" s="99"/>
      <c r="AF5" s="100"/>
      <c r="AG5" s="100"/>
      <c r="AH5" s="101"/>
      <c r="AI5" s="81"/>
      <c r="AJ5" s="82"/>
      <c r="AK5" s="82"/>
      <c r="AL5" s="83"/>
      <c r="AM5" s="67" t="s">
        <v>31</v>
      </c>
      <c r="AN5" s="68"/>
      <c r="AO5" s="68"/>
      <c r="AP5" s="69"/>
      <c r="AQ5" s="81"/>
      <c r="AR5" s="82"/>
      <c r="AS5" s="82"/>
      <c r="AT5" s="83"/>
      <c r="AU5" s="86"/>
      <c r="AV5" s="87"/>
      <c r="AW5" s="87"/>
      <c r="AX5" s="88"/>
      <c r="AY5" s="65"/>
      <c r="AZ5" s="66"/>
      <c r="BA5" s="66"/>
      <c r="BB5" s="71"/>
      <c r="BC5" s="65"/>
      <c r="BD5" s="66"/>
      <c r="BE5" s="66"/>
      <c r="BF5" s="71"/>
      <c r="BG5" s="65"/>
      <c r="BH5" s="66"/>
      <c r="BI5" s="66"/>
      <c r="BJ5" s="71"/>
      <c r="BK5" s="75"/>
      <c r="BL5" s="76"/>
      <c r="BM5" s="76"/>
      <c r="BN5" s="77"/>
      <c r="BO5" s="75"/>
      <c r="BP5" s="76"/>
      <c r="BQ5" s="76"/>
      <c r="BR5" s="77"/>
      <c r="BS5" s="65"/>
      <c r="BT5" s="66"/>
      <c r="BU5" s="66"/>
      <c r="BV5" s="71"/>
      <c r="BW5" s="65"/>
      <c r="BX5" s="66"/>
      <c r="BY5" s="66"/>
      <c r="BZ5" s="71"/>
      <c r="CA5" s="65"/>
      <c r="CB5" s="66"/>
      <c r="CC5" s="66"/>
      <c r="CD5" s="71"/>
      <c r="CE5" s="65"/>
      <c r="CF5" s="66"/>
      <c r="CG5" s="66"/>
      <c r="CH5" s="71"/>
      <c r="CI5" s="65"/>
      <c r="CJ5" s="66"/>
      <c r="CK5" s="66"/>
      <c r="CL5" s="66"/>
      <c r="CM5" s="14"/>
    </row>
    <row r="6" spans="1:91" ht="19.5" customHeight="1">
      <c r="A6" s="15"/>
      <c r="B6" s="91"/>
      <c r="C6" s="17"/>
      <c r="D6" s="58" t="s">
        <v>0</v>
      </c>
      <c r="E6" s="60"/>
      <c r="F6" s="59"/>
      <c r="G6" s="58" t="s">
        <v>32</v>
      </c>
      <c r="H6" s="59"/>
      <c r="I6" s="58" t="s">
        <v>33</v>
      </c>
      <c r="J6" s="59"/>
      <c r="K6" s="58" t="s">
        <v>32</v>
      </c>
      <c r="L6" s="59"/>
      <c r="M6" s="58" t="s">
        <v>33</v>
      </c>
      <c r="N6" s="59"/>
      <c r="O6" s="58" t="s">
        <v>32</v>
      </c>
      <c r="P6" s="59"/>
      <c r="Q6" s="58" t="s">
        <v>33</v>
      </c>
      <c r="R6" s="59"/>
      <c r="S6" s="58" t="s">
        <v>32</v>
      </c>
      <c r="T6" s="59"/>
      <c r="U6" s="58" t="s">
        <v>33</v>
      </c>
      <c r="V6" s="59"/>
      <c r="W6" s="58" t="s">
        <v>32</v>
      </c>
      <c r="X6" s="59"/>
      <c r="Y6" s="58" t="s">
        <v>33</v>
      </c>
      <c r="Z6" s="59"/>
      <c r="AA6" s="58" t="s">
        <v>32</v>
      </c>
      <c r="AB6" s="59"/>
      <c r="AC6" s="58" t="s">
        <v>33</v>
      </c>
      <c r="AD6" s="59"/>
      <c r="AE6" s="58" t="s">
        <v>32</v>
      </c>
      <c r="AF6" s="59"/>
      <c r="AG6" s="58" t="s">
        <v>33</v>
      </c>
      <c r="AH6" s="59"/>
      <c r="AI6" s="58" t="s">
        <v>32</v>
      </c>
      <c r="AJ6" s="59"/>
      <c r="AK6" s="58" t="s">
        <v>33</v>
      </c>
      <c r="AL6" s="59"/>
      <c r="AM6" s="58" t="s">
        <v>32</v>
      </c>
      <c r="AN6" s="59"/>
      <c r="AO6" s="58" t="s">
        <v>33</v>
      </c>
      <c r="AP6" s="59"/>
      <c r="AQ6" s="58" t="s">
        <v>32</v>
      </c>
      <c r="AR6" s="59"/>
      <c r="AS6" s="58" t="s">
        <v>33</v>
      </c>
      <c r="AT6" s="59"/>
      <c r="AU6" s="58" t="s">
        <v>32</v>
      </c>
      <c r="AV6" s="59"/>
      <c r="AW6" s="58" t="s">
        <v>33</v>
      </c>
      <c r="AX6" s="59"/>
      <c r="AY6" s="58" t="s">
        <v>32</v>
      </c>
      <c r="AZ6" s="59"/>
      <c r="BA6" s="58" t="s">
        <v>33</v>
      </c>
      <c r="BB6" s="59"/>
      <c r="BC6" s="58" t="s">
        <v>32</v>
      </c>
      <c r="BD6" s="59"/>
      <c r="BE6" s="58" t="s">
        <v>33</v>
      </c>
      <c r="BF6" s="59"/>
      <c r="BG6" s="58" t="s">
        <v>32</v>
      </c>
      <c r="BH6" s="59"/>
      <c r="BI6" s="58" t="s">
        <v>33</v>
      </c>
      <c r="BJ6" s="59"/>
      <c r="BK6" s="58" t="s">
        <v>32</v>
      </c>
      <c r="BL6" s="59"/>
      <c r="BM6" s="58" t="s">
        <v>33</v>
      </c>
      <c r="BN6" s="59"/>
      <c r="BO6" s="58" t="s">
        <v>32</v>
      </c>
      <c r="BP6" s="59"/>
      <c r="BQ6" s="58" t="s">
        <v>33</v>
      </c>
      <c r="BR6" s="59"/>
      <c r="BS6" s="58" t="s">
        <v>32</v>
      </c>
      <c r="BT6" s="59"/>
      <c r="BU6" s="58" t="s">
        <v>33</v>
      </c>
      <c r="BV6" s="59"/>
      <c r="BW6" s="58" t="s">
        <v>32</v>
      </c>
      <c r="BX6" s="59"/>
      <c r="BY6" s="58" t="s">
        <v>33</v>
      </c>
      <c r="BZ6" s="59"/>
      <c r="CA6" s="58" t="s">
        <v>32</v>
      </c>
      <c r="CB6" s="59"/>
      <c r="CC6" s="58" t="s">
        <v>33</v>
      </c>
      <c r="CD6" s="59"/>
      <c r="CE6" s="58" t="s">
        <v>32</v>
      </c>
      <c r="CF6" s="59"/>
      <c r="CG6" s="58" t="s">
        <v>33</v>
      </c>
      <c r="CH6" s="59"/>
      <c r="CI6" s="58" t="s">
        <v>32</v>
      </c>
      <c r="CJ6" s="59"/>
      <c r="CK6" s="58" t="s">
        <v>33</v>
      </c>
      <c r="CL6" s="60"/>
      <c r="CM6" s="14"/>
    </row>
    <row r="7" spans="1:91" ht="19.5" customHeight="1">
      <c r="A7" s="18"/>
      <c r="B7" s="92"/>
      <c r="C7" s="19"/>
      <c r="D7" s="20" t="s">
        <v>0</v>
      </c>
      <c r="E7" s="20" t="s">
        <v>1</v>
      </c>
      <c r="F7" s="20" t="s">
        <v>2</v>
      </c>
      <c r="G7" s="20" t="s">
        <v>1</v>
      </c>
      <c r="H7" s="20" t="s">
        <v>2</v>
      </c>
      <c r="I7" s="20" t="s">
        <v>1</v>
      </c>
      <c r="J7" s="20" t="s">
        <v>2</v>
      </c>
      <c r="K7" s="20" t="s">
        <v>1</v>
      </c>
      <c r="L7" s="20" t="s">
        <v>2</v>
      </c>
      <c r="M7" s="20" t="s">
        <v>1</v>
      </c>
      <c r="N7" s="20" t="s">
        <v>2</v>
      </c>
      <c r="O7" s="20" t="s">
        <v>1</v>
      </c>
      <c r="P7" s="20" t="s">
        <v>2</v>
      </c>
      <c r="Q7" s="20" t="s">
        <v>1</v>
      </c>
      <c r="R7" s="20" t="s">
        <v>2</v>
      </c>
      <c r="S7" s="20" t="s">
        <v>1</v>
      </c>
      <c r="T7" s="20" t="s">
        <v>2</v>
      </c>
      <c r="U7" s="20" t="s">
        <v>1</v>
      </c>
      <c r="V7" s="20" t="s">
        <v>2</v>
      </c>
      <c r="W7" s="20" t="s">
        <v>1</v>
      </c>
      <c r="X7" s="20" t="s">
        <v>2</v>
      </c>
      <c r="Y7" s="20" t="s">
        <v>1</v>
      </c>
      <c r="Z7" s="20" t="s">
        <v>2</v>
      </c>
      <c r="AA7" s="20" t="s">
        <v>1</v>
      </c>
      <c r="AB7" s="20" t="s">
        <v>2</v>
      </c>
      <c r="AC7" s="20" t="s">
        <v>1</v>
      </c>
      <c r="AD7" s="20" t="s">
        <v>2</v>
      </c>
      <c r="AE7" s="20" t="s">
        <v>1</v>
      </c>
      <c r="AF7" s="20" t="s">
        <v>2</v>
      </c>
      <c r="AG7" s="20" t="s">
        <v>1</v>
      </c>
      <c r="AH7" s="20" t="s">
        <v>2</v>
      </c>
      <c r="AI7" s="20" t="s">
        <v>1</v>
      </c>
      <c r="AJ7" s="20" t="s">
        <v>2</v>
      </c>
      <c r="AK7" s="20" t="s">
        <v>1</v>
      </c>
      <c r="AL7" s="20" t="s">
        <v>2</v>
      </c>
      <c r="AM7" s="20" t="s">
        <v>1</v>
      </c>
      <c r="AN7" s="20" t="s">
        <v>2</v>
      </c>
      <c r="AO7" s="20" t="s">
        <v>1</v>
      </c>
      <c r="AP7" s="20" t="s">
        <v>2</v>
      </c>
      <c r="AQ7" s="20" t="s">
        <v>1</v>
      </c>
      <c r="AR7" s="20" t="s">
        <v>2</v>
      </c>
      <c r="AS7" s="20" t="s">
        <v>1</v>
      </c>
      <c r="AT7" s="20" t="s">
        <v>2</v>
      </c>
      <c r="AU7" s="20" t="s">
        <v>1</v>
      </c>
      <c r="AV7" s="20" t="s">
        <v>2</v>
      </c>
      <c r="AW7" s="20" t="s">
        <v>1</v>
      </c>
      <c r="AX7" s="20" t="s">
        <v>2</v>
      </c>
      <c r="AY7" s="20" t="s">
        <v>1</v>
      </c>
      <c r="AZ7" s="20" t="s">
        <v>2</v>
      </c>
      <c r="BA7" s="20" t="s">
        <v>1</v>
      </c>
      <c r="BB7" s="20" t="s">
        <v>2</v>
      </c>
      <c r="BC7" s="20" t="s">
        <v>1</v>
      </c>
      <c r="BD7" s="20" t="s">
        <v>2</v>
      </c>
      <c r="BE7" s="20" t="s">
        <v>1</v>
      </c>
      <c r="BF7" s="20" t="s">
        <v>2</v>
      </c>
      <c r="BG7" s="20" t="s">
        <v>1</v>
      </c>
      <c r="BH7" s="20" t="s">
        <v>2</v>
      </c>
      <c r="BI7" s="20" t="s">
        <v>1</v>
      </c>
      <c r="BJ7" s="20" t="s">
        <v>2</v>
      </c>
      <c r="BK7" s="20" t="s">
        <v>1</v>
      </c>
      <c r="BL7" s="20" t="s">
        <v>2</v>
      </c>
      <c r="BM7" s="20" t="s">
        <v>1</v>
      </c>
      <c r="BN7" s="20" t="s">
        <v>2</v>
      </c>
      <c r="BO7" s="20" t="s">
        <v>1</v>
      </c>
      <c r="BP7" s="20" t="s">
        <v>2</v>
      </c>
      <c r="BQ7" s="20" t="s">
        <v>1</v>
      </c>
      <c r="BR7" s="20" t="s">
        <v>2</v>
      </c>
      <c r="BS7" s="20" t="s">
        <v>1</v>
      </c>
      <c r="BT7" s="20" t="s">
        <v>2</v>
      </c>
      <c r="BU7" s="20" t="s">
        <v>1</v>
      </c>
      <c r="BV7" s="20" t="s">
        <v>2</v>
      </c>
      <c r="BW7" s="20" t="s">
        <v>1</v>
      </c>
      <c r="BX7" s="20" t="s">
        <v>2</v>
      </c>
      <c r="BY7" s="20" t="s">
        <v>1</v>
      </c>
      <c r="BZ7" s="20" t="s">
        <v>2</v>
      </c>
      <c r="CA7" s="20" t="s">
        <v>1</v>
      </c>
      <c r="CB7" s="20" t="s">
        <v>2</v>
      </c>
      <c r="CC7" s="20" t="s">
        <v>1</v>
      </c>
      <c r="CD7" s="20" t="s">
        <v>2</v>
      </c>
      <c r="CE7" s="20" t="s">
        <v>1</v>
      </c>
      <c r="CF7" s="20" t="s">
        <v>2</v>
      </c>
      <c r="CG7" s="20" t="s">
        <v>1</v>
      </c>
      <c r="CH7" s="20" t="s">
        <v>2</v>
      </c>
      <c r="CI7" s="20" t="s">
        <v>1</v>
      </c>
      <c r="CJ7" s="20" t="s">
        <v>2</v>
      </c>
      <c r="CK7" s="20" t="s">
        <v>1</v>
      </c>
      <c r="CL7" s="20" t="s">
        <v>2</v>
      </c>
      <c r="CM7" s="14"/>
    </row>
    <row r="8" spans="1:91" ht="6" customHeight="1">
      <c r="A8" s="15"/>
      <c r="B8" s="2"/>
      <c r="C8" s="16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14"/>
    </row>
    <row r="9" spans="1:91" s="23" customFormat="1" ht="18" customHeight="1">
      <c r="A9" s="24"/>
      <c r="B9" s="25" t="s">
        <v>34</v>
      </c>
      <c r="C9" s="26"/>
      <c r="D9" s="27">
        <v>45</v>
      </c>
      <c r="E9" s="28">
        <v>23</v>
      </c>
      <c r="F9" s="28">
        <v>22</v>
      </c>
      <c r="G9" s="28">
        <v>23</v>
      </c>
      <c r="H9" s="28">
        <v>22</v>
      </c>
      <c r="I9" s="28">
        <v>0</v>
      </c>
      <c r="J9" s="28">
        <v>0</v>
      </c>
      <c r="K9" s="28">
        <v>3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3</v>
      </c>
      <c r="AB9" s="28">
        <v>4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4</v>
      </c>
      <c r="AR9" s="28">
        <v>5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1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1</v>
      </c>
      <c r="BH9" s="28">
        <v>3</v>
      </c>
      <c r="BI9" s="28">
        <v>0</v>
      </c>
      <c r="BJ9" s="28">
        <v>0</v>
      </c>
      <c r="BK9" s="29">
        <v>6</v>
      </c>
      <c r="BL9" s="28">
        <v>6</v>
      </c>
      <c r="BM9" s="28">
        <v>0</v>
      </c>
      <c r="BN9" s="28">
        <v>0</v>
      </c>
      <c r="BO9" s="28">
        <v>0</v>
      </c>
      <c r="BP9" s="28">
        <v>1</v>
      </c>
      <c r="BQ9" s="28">
        <v>0</v>
      </c>
      <c r="BR9" s="28">
        <v>0</v>
      </c>
      <c r="BS9" s="28">
        <v>1</v>
      </c>
      <c r="BT9" s="28">
        <v>3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4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14"/>
    </row>
    <row r="10" spans="1:91" s="30" customFormat="1" ht="18" customHeight="1">
      <c r="A10" s="31"/>
      <c r="B10" s="32" t="s">
        <v>8</v>
      </c>
      <c r="C10" s="33"/>
      <c r="D10" s="34">
        <f aca="true" t="shared" si="0" ref="D10:AI10">SUM(D13:D17)</f>
        <v>47</v>
      </c>
      <c r="E10" s="35">
        <f t="shared" si="0"/>
        <v>30</v>
      </c>
      <c r="F10" s="35">
        <f t="shared" si="0"/>
        <v>17</v>
      </c>
      <c r="G10" s="35">
        <f t="shared" si="0"/>
        <v>27</v>
      </c>
      <c r="H10" s="35">
        <f t="shared" si="0"/>
        <v>17</v>
      </c>
      <c r="I10" s="35">
        <f t="shared" si="0"/>
        <v>3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  <c r="T10" s="35">
        <f t="shared" si="0"/>
        <v>0</v>
      </c>
      <c r="U10" s="35">
        <f t="shared" si="0"/>
        <v>0</v>
      </c>
      <c r="V10" s="35">
        <f t="shared" si="0"/>
        <v>0</v>
      </c>
      <c r="W10" s="35">
        <f t="shared" si="0"/>
        <v>1</v>
      </c>
      <c r="X10" s="35">
        <f t="shared" si="0"/>
        <v>0</v>
      </c>
      <c r="Y10" s="35">
        <f t="shared" si="0"/>
        <v>1</v>
      </c>
      <c r="Z10" s="35">
        <f t="shared" si="0"/>
        <v>0</v>
      </c>
      <c r="AA10" s="35">
        <f t="shared" si="0"/>
        <v>2</v>
      </c>
      <c r="AB10" s="35">
        <f t="shared" si="0"/>
        <v>2</v>
      </c>
      <c r="AC10" s="35">
        <f t="shared" si="0"/>
        <v>1</v>
      </c>
      <c r="AD10" s="35">
        <f t="shared" si="0"/>
        <v>0</v>
      </c>
      <c r="AE10" s="35">
        <f t="shared" si="0"/>
        <v>0</v>
      </c>
      <c r="AF10" s="35">
        <f t="shared" si="0"/>
        <v>0</v>
      </c>
      <c r="AG10" s="35">
        <f t="shared" si="0"/>
        <v>0</v>
      </c>
      <c r="AH10" s="35">
        <f t="shared" si="0"/>
        <v>0</v>
      </c>
      <c r="AI10" s="35">
        <f t="shared" si="0"/>
        <v>0</v>
      </c>
      <c r="AJ10" s="35">
        <f aca="true" t="shared" si="1" ref="AJ10:BO10">SUM(AJ13:AJ17)</f>
        <v>0</v>
      </c>
      <c r="AK10" s="35">
        <f t="shared" si="1"/>
        <v>0</v>
      </c>
      <c r="AL10" s="35">
        <f t="shared" si="1"/>
        <v>0</v>
      </c>
      <c r="AM10" s="35">
        <f t="shared" si="1"/>
        <v>0</v>
      </c>
      <c r="AN10" s="35">
        <f t="shared" si="1"/>
        <v>1</v>
      </c>
      <c r="AO10" s="35">
        <f t="shared" si="1"/>
        <v>1</v>
      </c>
      <c r="AP10" s="35">
        <f t="shared" si="1"/>
        <v>0</v>
      </c>
      <c r="AQ10" s="35">
        <f t="shared" si="1"/>
        <v>7</v>
      </c>
      <c r="AR10" s="35">
        <f t="shared" si="1"/>
        <v>0</v>
      </c>
      <c r="AS10" s="35">
        <f t="shared" si="1"/>
        <v>0</v>
      </c>
      <c r="AT10" s="35">
        <f t="shared" si="1"/>
        <v>0</v>
      </c>
      <c r="AU10" s="35">
        <f t="shared" si="1"/>
        <v>0</v>
      </c>
      <c r="AV10" s="35">
        <f t="shared" si="1"/>
        <v>0</v>
      </c>
      <c r="AW10" s="35">
        <f t="shared" si="1"/>
        <v>0</v>
      </c>
      <c r="AX10" s="35">
        <f t="shared" si="1"/>
        <v>0</v>
      </c>
      <c r="AY10" s="35">
        <f t="shared" si="1"/>
        <v>0</v>
      </c>
      <c r="AZ10" s="35">
        <f t="shared" si="1"/>
        <v>1</v>
      </c>
      <c r="BA10" s="35">
        <f t="shared" si="1"/>
        <v>0</v>
      </c>
      <c r="BB10" s="35">
        <f t="shared" si="1"/>
        <v>0</v>
      </c>
      <c r="BC10" s="35">
        <f t="shared" si="1"/>
        <v>0</v>
      </c>
      <c r="BD10" s="35">
        <f t="shared" si="1"/>
        <v>0</v>
      </c>
      <c r="BE10" s="35">
        <f t="shared" si="1"/>
        <v>0</v>
      </c>
      <c r="BF10" s="35">
        <f t="shared" si="1"/>
        <v>0</v>
      </c>
      <c r="BG10" s="35">
        <f t="shared" si="1"/>
        <v>3</v>
      </c>
      <c r="BH10" s="35">
        <f t="shared" si="1"/>
        <v>0</v>
      </c>
      <c r="BI10" s="35">
        <f t="shared" si="1"/>
        <v>0</v>
      </c>
      <c r="BJ10" s="35">
        <f t="shared" si="1"/>
        <v>0</v>
      </c>
      <c r="BK10" s="35">
        <f t="shared" si="1"/>
        <v>7</v>
      </c>
      <c r="BL10" s="35">
        <f t="shared" si="1"/>
        <v>3</v>
      </c>
      <c r="BM10" s="35">
        <f t="shared" si="1"/>
        <v>0</v>
      </c>
      <c r="BN10" s="35">
        <f t="shared" si="1"/>
        <v>0</v>
      </c>
      <c r="BO10" s="35">
        <f t="shared" si="1"/>
        <v>0</v>
      </c>
      <c r="BP10" s="35">
        <f aca="true" t="shared" si="2" ref="BP10:CL10">SUM(BP13:BP17)</f>
        <v>0</v>
      </c>
      <c r="BQ10" s="35">
        <f t="shared" si="2"/>
        <v>0</v>
      </c>
      <c r="BR10" s="35">
        <f t="shared" si="2"/>
        <v>0</v>
      </c>
      <c r="BS10" s="35">
        <f t="shared" si="2"/>
        <v>4</v>
      </c>
      <c r="BT10" s="35">
        <f t="shared" si="2"/>
        <v>8</v>
      </c>
      <c r="BU10" s="35">
        <f t="shared" si="2"/>
        <v>0</v>
      </c>
      <c r="BV10" s="35">
        <f t="shared" si="2"/>
        <v>0</v>
      </c>
      <c r="BW10" s="35">
        <f t="shared" si="2"/>
        <v>0</v>
      </c>
      <c r="BX10" s="35">
        <f t="shared" si="2"/>
        <v>0</v>
      </c>
      <c r="BY10" s="35">
        <f t="shared" si="2"/>
        <v>0</v>
      </c>
      <c r="BZ10" s="35">
        <f t="shared" si="2"/>
        <v>0</v>
      </c>
      <c r="CA10" s="35">
        <f t="shared" si="2"/>
        <v>2</v>
      </c>
      <c r="CB10" s="35">
        <f t="shared" si="2"/>
        <v>0</v>
      </c>
      <c r="CC10" s="35">
        <f t="shared" si="2"/>
        <v>0</v>
      </c>
      <c r="CD10" s="35">
        <f t="shared" si="2"/>
        <v>0</v>
      </c>
      <c r="CE10" s="35">
        <f t="shared" si="2"/>
        <v>0</v>
      </c>
      <c r="CF10" s="35">
        <f t="shared" si="2"/>
        <v>0</v>
      </c>
      <c r="CG10" s="35">
        <f t="shared" si="2"/>
        <v>0</v>
      </c>
      <c r="CH10" s="35">
        <f t="shared" si="2"/>
        <v>0</v>
      </c>
      <c r="CI10" s="35">
        <f t="shared" si="2"/>
        <v>1</v>
      </c>
      <c r="CJ10" s="35">
        <f t="shared" si="2"/>
        <v>2</v>
      </c>
      <c r="CK10" s="35">
        <f t="shared" si="2"/>
        <v>0</v>
      </c>
      <c r="CL10" s="35">
        <f t="shared" si="2"/>
        <v>0</v>
      </c>
      <c r="CM10" s="14"/>
    </row>
    <row r="11" spans="1:91" ht="6" customHeight="1">
      <c r="A11" s="18"/>
      <c r="B11" s="36"/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14"/>
    </row>
    <row r="12" spans="1:91" ht="6" customHeight="1">
      <c r="A12" s="4"/>
      <c r="B12" s="40"/>
      <c r="C12" s="41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14"/>
    </row>
    <row r="13" spans="1:91" s="44" customFormat="1" ht="18" customHeight="1">
      <c r="A13" s="45"/>
      <c r="B13" s="46" t="s">
        <v>3</v>
      </c>
      <c r="C13" s="47"/>
      <c r="D13" s="48">
        <f>SUM(E13:F13)</f>
        <v>0</v>
      </c>
      <c r="E13" s="49">
        <f aca="true" t="shared" si="3" ref="E13:F17">G13+I13</f>
        <v>0</v>
      </c>
      <c r="F13" s="49">
        <f t="shared" si="3"/>
        <v>0</v>
      </c>
      <c r="G13" s="50">
        <f aca="true" t="shared" si="4" ref="G13:J17">K13+O13+S13+W13+AA13+AE13+AI13+AM13+AQ13+AU13+AY13+BC13+BG13+BK13+BO13+BS13+BW13+CA13+CE13+CI13</f>
        <v>0</v>
      </c>
      <c r="H13" s="50">
        <f t="shared" si="4"/>
        <v>0</v>
      </c>
      <c r="I13" s="50">
        <f t="shared" si="4"/>
        <v>0</v>
      </c>
      <c r="J13" s="50">
        <f t="shared" si="4"/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14"/>
    </row>
    <row r="14" spans="1:91" ht="18" customHeight="1">
      <c r="A14" s="4"/>
      <c r="B14" s="46" t="s">
        <v>4</v>
      </c>
      <c r="C14" s="17"/>
      <c r="D14" s="48">
        <f>SUM(E14:F14)</f>
        <v>7</v>
      </c>
      <c r="E14" s="49">
        <f t="shared" si="3"/>
        <v>5</v>
      </c>
      <c r="F14" s="49">
        <f t="shared" si="3"/>
        <v>2</v>
      </c>
      <c r="G14" s="50">
        <f t="shared" si="4"/>
        <v>4</v>
      </c>
      <c r="H14" s="50">
        <f t="shared" si="4"/>
        <v>2</v>
      </c>
      <c r="I14" s="50">
        <f t="shared" si="4"/>
        <v>1</v>
      </c>
      <c r="J14" s="50">
        <f t="shared" si="4"/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1</v>
      </c>
      <c r="AB14" s="50">
        <v>0</v>
      </c>
      <c r="AC14" s="50">
        <v>1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1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1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1</v>
      </c>
      <c r="CJ14" s="50">
        <v>2</v>
      </c>
      <c r="CK14" s="50">
        <v>0</v>
      </c>
      <c r="CL14" s="50">
        <v>0</v>
      </c>
      <c r="CM14" s="14"/>
    </row>
    <row r="15" spans="1:91" ht="18" customHeight="1">
      <c r="A15" s="4"/>
      <c r="B15" s="46" t="s">
        <v>5</v>
      </c>
      <c r="C15" s="41"/>
      <c r="D15" s="51">
        <f>SUM(E15:F15)</f>
        <v>38</v>
      </c>
      <c r="E15" s="49">
        <f t="shared" si="3"/>
        <v>24</v>
      </c>
      <c r="F15" s="49">
        <f t="shared" si="3"/>
        <v>14</v>
      </c>
      <c r="G15" s="50">
        <f t="shared" si="4"/>
        <v>22</v>
      </c>
      <c r="H15" s="50">
        <f t="shared" si="4"/>
        <v>14</v>
      </c>
      <c r="I15" s="50">
        <f t="shared" si="4"/>
        <v>2</v>
      </c>
      <c r="J15" s="50">
        <f t="shared" si="4"/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1</v>
      </c>
      <c r="X15" s="43">
        <v>0</v>
      </c>
      <c r="Y15" s="43">
        <v>1</v>
      </c>
      <c r="Z15" s="43">
        <v>0</v>
      </c>
      <c r="AA15" s="43">
        <v>1</v>
      </c>
      <c r="AB15" s="43">
        <v>2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1</v>
      </c>
      <c r="AP15" s="43">
        <v>0</v>
      </c>
      <c r="AQ15" s="43">
        <v>6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1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3</v>
      </c>
      <c r="BH15" s="43">
        <v>0</v>
      </c>
      <c r="BI15" s="43">
        <v>0</v>
      </c>
      <c r="BJ15" s="43">
        <v>0</v>
      </c>
      <c r="BK15" s="43">
        <v>7</v>
      </c>
      <c r="BL15" s="43">
        <v>3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4</v>
      </c>
      <c r="BT15" s="43">
        <v>8</v>
      </c>
      <c r="BU15" s="43">
        <v>0</v>
      </c>
      <c r="BV15" s="43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0</v>
      </c>
      <c r="CL15" s="43">
        <v>0</v>
      </c>
      <c r="CM15" s="14"/>
    </row>
    <row r="16" spans="1:91" s="44" customFormat="1" ht="18" customHeight="1">
      <c r="A16" s="45"/>
      <c r="B16" s="46" t="s">
        <v>6</v>
      </c>
      <c r="C16" s="52"/>
      <c r="D16" s="48">
        <f>SUM(E16:F16)</f>
        <v>2</v>
      </c>
      <c r="E16" s="49">
        <f t="shared" si="3"/>
        <v>1</v>
      </c>
      <c r="F16" s="49">
        <f t="shared" si="3"/>
        <v>1</v>
      </c>
      <c r="G16" s="50">
        <f t="shared" si="4"/>
        <v>1</v>
      </c>
      <c r="H16" s="50">
        <f t="shared" si="4"/>
        <v>1</v>
      </c>
      <c r="I16" s="50">
        <f t="shared" si="4"/>
        <v>0</v>
      </c>
      <c r="J16" s="50">
        <f t="shared" si="4"/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1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1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14"/>
    </row>
    <row r="17" spans="1:91" ht="18" customHeight="1">
      <c r="A17" s="61" t="s">
        <v>7</v>
      </c>
      <c r="B17" s="61"/>
      <c r="C17" s="62"/>
      <c r="D17" s="48">
        <f>SUM(E17:F17)</f>
        <v>0</v>
      </c>
      <c r="E17" s="49">
        <f t="shared" si="3"/>
        <v>0</v>
      </c>
      <c r="F17" s="49">
        <f t="shared" si="3"/>
        <v>0</v>
      </c>
      <c r="G17" s="50">
        <f t="shared" si="4"/>
        <v>0</v>
      </c>
      <c r="H17" s="50">
        <f t="shared" si="4"/>
        <v>0</v>
      </c>
      <c r="I17" s="50">
        <f t="shared" si="4"/>
        <v>0</v>
      </c>
      <c r="J17" s="50">
        <f t="shared" si="4"/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I17" s="43">
        <v>0</v>
      </c>
      <c r="CJ17" s="43">
        <v>0</v>
      </c>
      <c r="CK17" s="43">
        <v>0</v>
      </c>
      <c r="CL17" s="43">
        <v>0</v>
      </c>
      <c r="CM17" s="14"/>
    </row>
    <row r="18" spans="1:91" s="44" customFormat="1" ht="6" customHeight="1">
      <c r="A18" s="53"/>
      <c r="B18" s="54"/>
      <c r="C18" s="55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14"/>
    </row>
    <row r="19" ht="6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s="44" customFormat="1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s="44" customFormat="1" ht="14.25" customHeight="1"/>
    <row r="38" ht="14.25" customHeight="1"/>
    <row r="39" ht="14.25" customHeight="1"/>
    <row r="40" ht="14.25" customHeight="1"/>
  </sheetData>
  <mergeCells count="68">
    <mergeCell ref="A2:CN2"/>
    <mergeCell ref="B4:B7"/>
    <mergeCell ref="D4:J5"/>
    <mergeCell ref="K4:N5"/>
    <mergeCell ref="O4:R5"/>
    <mergeCell ref="S4:V5"/>
    <mergeCell ref="W4:Z5"/>
    <mergeCell ref="AA4:AD5"/>
    <mergeCell ref="AE4:AH5"/>
    <mergeCell ref="AI4:AL5"/>
    <mergeCell ref="AM4:AP4"/>
    <mergeCell ref="AQ4:AT5"/>
    <mergeCell ref="AU4:AX5"/>
    <mergeCell ref="AY4:BB5"/>
    <mergeCell ref="BC4:BF5"/>
    <mergeCell ref="BG4:BJ5"/>
    <mergeCell ref="BK4:BN5"/>
    <mergeCell ref="BO4:BR5"/>
    <mergeCell ref="BS4:BV5"/>
    <mergeCell ref="BW4:BZ5"/>
    <mergeCell ref="CA4:CD5"/>
    <mergeCell ref="CE4:CH5"/>
    <mergeCell ref="CI4:CL5"/>
    <mergeCell ref="AM5:AP5"/>
    <mergeCell ref="D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U6:BV6"/>
    <mergeCell ref="BW6:BX6"/>
    <mergeCell ref="BI6:BJ6"/>
    <mergeCell ref="BK6:BL6"/>
    <mergeCell ref="BM6:BN6"/>
    <mergeCell ref="BO6:BP6"/>
    <mergeCell ref="CG6:CH6"/>
    <mergeCell ref="CI6:CJ6"/>
    <mergeCell ref="CK6:CL6"/>
    <mergeCell ref="A17:C17"/>
    <mergeCell ref="BY6:BZ6"/>
    <mergeCell ref="CA6:CB6"/>
    <mergeCell ref="CC6:CD6"/>
    <mergeCell ref="CE6:CF6"/>
    <mergeCell ref="BQ6:BR6"/>
    <mergeCell ref="BS6:BT6"/>
  </mergeCells>
  <printOptions horizontalCentered="1" verticalCentered="1"/>
  <pageMargins left="0.2" right="0.2" top="0.7874015748031497" bottom="0.7874015748031497" header="0.3937007874015748" footer="0.984251968503937"/>
  <pageSetup blackAndWhite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2013-02-15T06:26:33Z</cp:lastPrinted>
  <dcterms:created xsi:type="dcterms:W3CDTF">2013-02-12T07:33:24Z</dcterms:created>
  <dcterms:modified xsi:type="dcterms:W3CDTF">2013-03-06T06:52:39Z</dcterms:modified>
  <cp:category/>
  <cp:version/>
  <cp:contentType/>
  <cp:contentStatus/>
</cp:coreProperties>
</file>