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895" activeTab="0"/>
  </bookViews>
  <sheets>
    <sheet name="表2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guni">#REF!</definedName>
    <definedName name="ginowan">#REF!</definedName>
    <definedName name="ginoza">#REF!</definedName>
    <definedName name="gusi">'[1]島尻地区'!#REF!</definedName>
    <definedName name="gusika">'[5]中頭地区'!#REF!</definedName>
    <definedName name="gusikawa">#REF!</definedName>
    <definedName name="gusikawasi">'[2]中頭地区'!#REF!</definedName>
    <definedName name="gusikawaso">#REF!</definedName>
    <definedName name="gusikawason">#REF!</definedName>
    <definedName name="gusitya">'[4]島尻'!#REF!</definedName>
    <definedName name="gusityan">#REF!</definedName>
    <definedName name="gusu">'[1]宮・八地区'!#REF!</definedName>
    <definedName name="gusukube">#REF!</definedName>
    <definedName name="haebaru">#REF!</definedName>
    <definedName name="higasi">#REF!</definedName>
    <definedName name="hirara">#REF!</definedName>
    <definedName name="ie">#REF!</definedName>
    <definedName name="iheya">#REF!</definedName>
    <definedName name="irabu">#REF!</definedName>
    <definedName name="isigaki">#REF!</definedName>
    <definedName name="isigakisi">#REF!</definedName>
    <definedName name="isikawa">#REF!</definedName>
    <definedName name="itoman">#REF!</definedName>
    <definedName name="izena">#REF!</definedName>
    <definedName name="jyomitan">#REF!</definedName>
    <definedName name="kadena">#REF!</definedName>
    <definedName name="katu">'[5]中頭地区'!#REF!</definedName>
    <definedName name="kature">'[1]中頭地区'!#REF!</definedName>
    <definedName name="katuren">#REF!</definedName>
    <definedName name="kin">#REF!</definedName>
    <definedName name="kitadai">#REF!</definedName>
    <definedName name="kitadaito">'[3]那覇地区'!#REF!</definedName>
    <definedName name="kitadaitou">#REF!</definedName>
    <definedName name="kitanaka">#REF!</definedName>
    <definedName name="kokuritu">#REF!</definedName>
    <definedName name="kotinda">#REF!</definedName>
    <definedName name="kuni">#REF!</definedName>
    <definedName name="kunigami">#REF!</definedName>
    <definedName name="minami">#REF!</definedName>
    <definedName name="minamidaitou">#REF!</definedName>
    <definedName name="motobu">#REF!</definedName>
    <definedName name="nago">#REF!</definedName>
    <definedName name="naha">#REF!</definedName>
    <definedName name="nakagusuku">#REF!</definedName>
    <definedName name="nakazato">#REF!</definedName>
    <definedName name="nakizin">#REF!</definedName>
    <definedName name="nisihara">#REF!</definedName>
    <definedName name="okinawa">#REF!</definedName>
    <definedName name="onna">#REF!</definedName>
    <definedName name="onnna">#REF!</definedName>
    <definedName name="oogimi">#REF!</definedName>
    <definedName name="ooza">'[1]島尻地区'!#REF!</definedName>
    <definedName name="oozato">#REF!</definedName>
    <definedName name="_xlnm.Print_Area" localSheetId="0">'表24'!$A$1:$AQ$67</definedName>
    <definedName name="pspr15_drtor1c1r72c22rtm0tb0tb3">#REF!</definedName>
    <definedName name="record">#REF!</definedName>
    <definedName name="sasi">'[1]島尻地区'!#REF!</definedName>
    <definedName name="sasiki">#REF!</definedName>
    <definedName name="simo">'[1]宮・八地区'!#REF!</definedName>
    <definedName name="simozi">#REF!</definedName>
    <definedName name="siritu">#REF!</definedName>
    <definedName name="taketomi">#REF!</definedName>
    <definedName name="tamaguguku">#REF!</definedName>
    <definedName name="tamagusuku">#REF!</definedName>
    <definedName name="tarama">#REF!</definedName>
    <definedName name="tine">'[1]島尻地区'!#REF!</definedName>
    <definedName name="tinen">#REF!</definedName>
    <definedName name="tokasiki">#REF!</definedName>
    <definedName name="tomisiro">#REF!</definedName>
    <definedName name="tonaki">#REF!</definedName>
    <definedName name="tyatan">#REF!</definedName>
    <definedName name="ueno">#REF!</definedName>
    <definedName name="urasoe">#REF!</definedName>
    <definedName name="usitya">#REF!</definedName>
    <definedName name="yokatu">#REF!</definedName>
    <definedName name="yomitan">#REF!</definedName>
    <definedName name="yonabaru">#REF!</definedName>
    <definedName name="yonaberu">#REF!</definedName>
    <definedName name="yonaguni">#REF!</definedName>
    <definedName name="yonairo">#REF!</definedName>
    <definedName name="yonasi">'[1]中頭地区'!#REF!</definedName>
    <definedName name="yonasiro">#REF!</definedName>
    <definedName name="zamami">#REF!</definedName>
    <definedName name="印刷" localSheetId="0">'表24'!#REF!</definedName>
    <definedName name="印刷１">#REF!</definedName>
    <definedName name="印刷２">#REF!</definedName>
    <definedName name="国_立">'[3]宮・八地区'!#REF!</definedName>
    <definedName name="国立計">#REF!</definedName>
    <definedName name="私立計">#REF!</definedName>
    <definedName name="中学校">#REF!</definedName>
    <definedName name="表１４">#REF!</definedName>
  </definedNames>
  <calcPr fullCalcOnLoad="1"/>
</workbook>
</file>

<file path=xl/sharedStrings.xml><?xml version="1.0" encoding="utf-8"?>
<sst xmlns="http://schemas.openxmlformats.org/spreadsheetml/2006/main" count="59" uniqueCount="58">
  <si>
    <t>計</t>
  </si>
  <si>
    <t>国 頭 村</t>
  </si>
  <si>
    <t>大宜味村</t>
  </si>
  <si>
    <t>東    村</t>
  </si>
  <si>
    <t>今帰仁村</t>
  </si>
  <si>
    <t>本 部 町</t>
  </si>
  <si>
    <t>名 護 市</t>
  </si>
  <si>
    <t>宜野座村</t>
  </si>
  <si>
    <t>金 武 町</t>
  </si>
  <si>
    <t>伊 江 村</t>
  </si>
  <si>
    <t>伊平屋村</t>
  </si>
  <si>
    <t>伊是名村</t>
  </si>
  <si>
    <t>恩 納 村</t>
  </si>
  <si>
    <t>読 谷 村</t>
  </si>
  <si>
    <t>嘉手納町</t>
  </si>
  <si>
    <t>沖 縄 市</t>
  </si>
  <si>
    <t>北 谷 町</t>
  </si>
  <si>
    <t>宜野湾市</t>
  </si>
  <si>
    <t>北中城村</t>
  </si>
  <si>
    <t>中 城 村</t>
  </si>
  <si>
    <t>西 原 町</t>
  </si>
  <si>
    <t>浦 添 市</t>
  </si>
  <si>
    <t>那 覇 市</t>
  </si>
  <si>
    <t>南大東村</t>
  </si>
  <si>
    <t>北大東村</t>
  </si>
  <si>
    <t>糸 満 市</t>
  </si>
  <si>
    <t>与那原町</t>
  </si>
  <si>
    <t>南風原町</t>
  </si>
  <si>
    <t>渡嘉敷村</t>
  </si>
  <si>
    <t>座間味村</t>
  </si>
  <si>
    <t>渡名喜村</t>
  </si>
  <si>
    <t>多良間村</t>
  </si>
  <si>
    <t>石 垣 市</t>
  </si>
  <si>
    <t>竹 富 町</t>
  </si>
  <si>
    <t>与那国町</t>
  </si>
  <si>
    <t>計</t>
  </si>
  <si>
    <t>表24　　学級数別学校数</t>
  </si>
  <si>
    <t>区　　   分</t>
  </si>
  <si>
    <t>本　　　　　　　　　　　　　　　　　　　　校</t>
  </si>
  <si>
    <t>分　校</t>
  </si>
  <si>
    <t>平成23年度</t>
  </si>
  <si>
    <t>平成24年度</t>
  </si>
  <si>
    <t>国    立</t>
  </si>
  <si>
    <t>私　  立</t>
  </si>
  <si>
    <t>公    立</t>
  </si>
  <si>
    <t>国   頭   計</t>
  </si>
  <si>
    <t>うるま市</t>
  </si>
  <si>
    <t>中   頭   計</t>
  </si>
  <si>
    <t>久米島町</t>
  </si>
  <si>
    <t>那   覇   計</t>
  </si>
  <si>
    <t>豊見城市</t>
  </si>
  <si>
    <t>南城市</t>
  </si>
  <si>
    <t>八重瀬町</t>
  </si>
  <si>
    <t>粟 国 村</t>
  </si>
  <si>
    <t>島   尻   計</t>
  </si>
  <si>
    <t>宮古島市</t>
  </si>
  <si>
    <t>宮   古   計</t>
  </si>
  <si>
    <t>八 重 山 計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</si>
</sst>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[Yellow]General"/>
    <numFmt numFmtId="194" formatCode="[White]General"/>
    <numFmt numFmtId="195" formatCode="#,##0;;"/>
    <numFmt numFmtId="196" formatCode="#,##0;;&quot;-&quot;"/>
    <numFmt numFmtId="197" formatCode="\(#,##0\)"/>
    <numFmt numFmtId="198" formatCode="\(#,##0\);;"/>
    <numFmt numFmtId="199" formatCode="\(#,##\)0;;"/>
    <numFmt numFmtId="200" formatCode="#,##0;;&quot;－&quot;"/>
    <numFmt numFmtId="201" formatCode="#,##0;;&quot;(－)&quot;"/>
    <numFmt numFmtId="202" formatCode="[White]#,##0;;&quot;－&quot;"/>
    <numFmt numFmtId="203" formatCode="#,##0\ ;;&quot;－&quot;"/>
    <numFmt numFmtId="204" formatCode="[Cyan]General"/>
    <numFmt numFmtId="205" formatCode="\(\)"/>
    <numFmt numFmtId="206" formatCode="#,##0;&quot;－&quot;"/>
    <numFmt numFmtId="207" formatCode="#,##0;;\-"/>
    <numFmt numFmtId="208" formatCode="#,##0;;&quot;－&quot;\ "/>
    <numFmt numFmtId="209" formatCode="#,##0;;&quot;－&quot;\ \ "/>
    <numFmt numFmtId="210" formatCode="0_ "/>
    <numFmt numFmtId="211" formatCode="[Green]General"/>
    <numFmt numFmtId="212" formatCode="yyyy\.m\.d"/>
    <numFmt numFmtId="213" formatCode="#,##0&quot;円&quot;"/>
    <numFmt numFmtId="214" formatCode="[Yellow]\ #,##0"/>
    <numFmt numFmtId="215" formatCode="[Yellow]#,##0"/>
    <numFmt numFmtId="216" formatCode="\ #,##0"/>
    <numFmt numFmtId="217" formatCode="[Yellow]\ "/>
    <numFmt numFmtId="218" formatCode="\f\ #,##0"/>
    <numFmt numFmtId="219" formatCode="[Cyan]#,##0"/>
    <numFmt numFmtId="220" formatCode="[Cyan]\ #,##0"/>
  </numFmts>
  <fonts count="1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1"/>
      <name val="ＭＳ 明朝"/>
      <family val="1"/>
    </font>
    <font>
      <b/>
      <sz val="17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1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 applyProtection="1">
      <alignment/>
      <protection locked="0"/>
    </xf>
    <xf numFmtId="0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 applyProtection="1">
      <alignment/>
      <protection locked="0"/>
    </xf>
    <xf numFmtId="0" fontId="11" fillId="0" borderId="1" xfId="0" applyNumberFormat="1" applyFont="1" applyBorder="1" applyAlignment="1">
      <alignment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Border="1" applyAlignment="1">
      <alignment/>
    </xf>
    <xf numFmtId="0" fontId="11" fillId="0" borderId="4" xfId="0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/>
    </xf>
    <xf numFmtId="0" fontId="11" fillId="0" borderId="5" xfId="0" applyFont="1" applyFill="1" applyBorder="1" applyAlignment="1">
      <alignment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200" fontId="11" fillId="0" borderId="7" xfId="0" applyNumberFormat="1" applyFont="1" applyFill="1" applyBorder="1" applyAlignment="1">
      <alignment/>
    </xf>
    <xf numFmtId="200" fontId="11" fillId="0" borderId="1" xfId="0" applyNumberFormat="1" applyFont="1" applyFill="1" applyBorder="1" applyAlignment="1">
      <alignment/>
    </xf>
    <xf numFmtId="200" fontId="11" fillId="0" borderId="0" xfId="0" applyNumberFormat="1" applyFont="1" applyFill="1" applyBorder="1" applyAlignment="1">
      <alignment/>
    </xf>
    <xf numFmtId="200" fontId="11" fillId="0" borderId="1" xfId="0" applyNumberFormat="1" applyFont="1" applyFill="1" applyBorder="1" applyAlignment="1" applyProtection="1">
      <alignment/>
      <protection locked="0"/>
    </xf>
    <xf numFmtId="200" fontId="11" fillId="0" borderId="1" xfId="0" applyNumberFormat="1" applyFont="1" applyBorder="1" applyAlignment="1" applyProtection="1">
      <alignment/>
      <protection locked="0"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200" fontId="14" fillId="0" borderId="8" xfId="0" applyNumberFormat="1" applyFont="1" applyFill="1" applyBorder="1" applyAlignment="1">
      <alignment/>
    </xf>
    <xf numFmtId="200" fontId="14" fillId="0" borderId="0" xfId="0" applyNumberFormat="1" applyFont="1" applyFill="1" applyBorder="1" applyAlignment="1">
      <alignment/>
    </xf>
    <xf numFmtId="200" fontId="14" fillId="0" borderId="0" xfId="0" applyNumberFormat="1" applyFont="1" applyFill="1" applyAlignment="1">
      <alignment/>
    </xf>
    <xf numFmtId="200" fontId="15" fillId="0" borderId="0" xfId="0" applyNumberFormat="1" applyFont="1" applyFill="1" applyAlignment="1">
      <alignment shrinkToFit="1"/>
    </xf>
    <xf numFmtId="200" fontId="14" fillId="0" borderId="0" xfId="0" applyNumberFormat="1" applyFont="1" applyFill="1" applyAlignment="1">
      <alignment shrinkToFit="1"/>
    </xf>
    <xf numFmtId="200" fontId="14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3" fillId="0" borderId="2" xfId="0" applyNumberFormat="1" applyFont="1" applyBorder="1" applyAlignment="1">
      <alignment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200" fontId="14" fillId="0" borderId="2" xfId="0" applyNumberFormat="1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200" fontId="14" fillId="0" borderId="7" xfId="0" applyNumberFormat="1" applyFont="1" applyFill="1" applyBorder="1" applyAlignment="1">
      <alignment/>
    </xf>
    <xf numFmtId="200" fontId="14" fillId="0" borderId="1" xfId="0" applyNumberFormat="1" applyFont="1" applyFill="1" applyBorder="1" applyAlignment="1">
      <alignment/>
    </xf>
    <xf numFmtId="200" fontId="16" fillId="0" borderId="1" xfId="0" applyNumberFormat="1" applyFont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200" fontId="14" fillId="0" borderId="0" xfId="0" applyNumberFormat="1" applyFont="1" applyBorder="1" applyAlignment="1">
      <alignment shrinkToFit="1"/>
    </xf>
    <xf numFmtId="200" fontId="14" fillId="0" borderId="0" xfId="0" applyNumberFormat="1" applyFont="1" applyBorder="1" applyAlignment="1">
      <alignment/>
    </xf>
    <xf numFmtId="200" fontId="14" fillId="0" borderId="0" xfId="0" applyNumberFormat="1" applyFont="1" applyAlignment="1">
      <alignment shrinkToFit="1"/>
    </xf>
    <xf numFmtId="0" fontId="13" fillId="0" borderId="0" xfId="0" applyNumberFormat="1" applyFont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center"/>
    </xf>
    <xf numFmtId="200" fontId="11" fillId="0" borderId="8" xfId="0" applyNumberFormat="1" applyFont="1" applyFill="1" applyBorder="1" applyAlignment="1">
      <alignment/>
    </xf>
    <xf numFmtId="200" fontId="11" fillId="0" borderId="0" xfId="0" applyNumberFormat="1" applyFont="1" applyFill="1" applyAlignment="1">
      <alignment/>
    </xf>
    <xf numFmtId="200" fontId="11" fillId="0" borderId="0" xfId="0" applyNumberFormat="1" applyFont="1" applyAlignment="1">
      <alignment/>
    </xf>
    <xf numFmtId="0" fontId="11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 applyProtection="1">
      <alignment/>
      <protection locked="0"/>
    </xf>
    <xf numFmtId="200" fontId="11" fillId="0" borderId="8" xfId="0" applyNumberFormat="1" applyFont="1" applyFill="1" applyBorder="1" applyAlignment="1" applyProtection="1">
      <alignment/>
      <protection locked="0"/>
    </xf>
    <xf numFmtId="200" fontId="11" fillId="0" borderId="0" xfId="0" applyNumberFormat="1" applyFont="1" applyFill="1" applyBorder="1" applyAlignment="1" applyProtection="1">
      <alignment/>
      <protection locked="0"/>
    </xf>
    <xf numFmtId="200" fontId="11" fillId="0" borderId="0" xfId="0" applyNumberFormat="1" applyFont="1" applyFill="1" applyAlignment="1" applyProtection="1">
      <alignment/>
      <protection locked="0"/>
    </xf>
    <xf numFmtId="200" fontId="11" fillId="0" borderId="0" xfId="0" applyNumberFormat="1" applyFont="1" applyAlignment="1" applyProtection="1">
      <alignment/>
      <protection locked="0"/>
    </xf>
    <xf numFmtId="0" fontId="13" fillId="0" borderId="2" xfId="0" applyNumberFormat="1" applyFont="1" applyFill="1" applyBorder="1" applyAlignment="1">
      <alignment horizontal="center"/>
    </xf>
    <xf numFmtId="200" fontId="14" fillId="0" borderId="9" xfId="0" applyNumberFormat="1" applyFont="1" applyFill="1" applyBorder="1" applyAlignment="1">
      <alignment/>
    </xf>
    <xf numFmtId="200" fontId="14" fillId="0" borderId="2" xfId="0" applyNumberFormat="1" applyFont="1" applyBorder="1" applyAlignment="1">
      <alignment shrinkToFit="1"/>
    </xf>
    <xf numFmtId="200" fontId="14" fillId="0" borderId="2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3&#65288;&#20445;&#20581;&#20027;&#20107;&#3156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6&#65288;&#32232;&#21046;&#26041;&#24335;&#21029;&#23398;&#32026;&#2596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7&#65288;&#21454;&#23481;&#20154;&#21729;&#21029;&#23398;&#32026;&#2596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28&#65288;&#23398;&#24180;&#21029;&#29983;&#24466;&#25968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9734;&#23398;&#26657;&#22522;&#26412;&#35519;&#26619;&#9734;\H24&#23398;&#26657;&#22522;&#26412;&#35519;&#26619;\H24&#32113;&#35336;&#34920;\H24&#22577;&#21578;&#26360;\&#21360;&#21047;&#21407;&#31295;\&#8546;&#32113;&#35336;&#34920;&#65288;p22&#65374;p133&#65289;\&#9632;&#20013;&#34920;30&#65288;&#24112;&#22269;&#29983;&#24466;&#12539;&#38263;&#27424;&#12539;&#22806;&#22269;&#201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国頭"/>
      <sheetName val="中頭"/>
      <sheetName val="那覇"/>
      <sheetName val="島尻"/>
      <sheetName val="宮古・八重山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国頭地区"/>
      <sheetName val="中頭地区"/>
      <sheetName val="那覇地区"/>
      <sheetName val="島尻地区"/>
      <sheetName val="宮・八地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CD84"/>
  <sheetViews>
    <sheetView showGridLines="0" tabSelected="1" zoomScaleSheetLayoutView="100" workbookViewId="0" topLeftCell="A1">
      <selection activeCell="A1" sqref="A1"/>
    </sheetView>
  </sheetViews>
  <sheetFormatPr defaultColWidth="8.66015625" defaultRowHeight="18"/>
  <cols>
    <col min="1" max="1" width="1.75" style="1" customWidth="1"/>
    <col min="2" max="2" width="11.75" style="1" customWidth="1"/>
    <col min="3" max="3" width="1.75" style="1" customWidth="1"/>
    <col min="4" max="4" width="5.33203125" style="1" customWidth="1"/>
    <col min="5" max="5" width="0.7421875" style="1" customWidth="1"/>
    <col min="6" max="6" width="5.25" style="1" customWidth="1"/>
    <col min="7" max="7" width="5.08203125" style="1" bestFit="1" customWidth="1"/>
    <col min="8" max="9" width="3" style="1" customWidth="1"/>
    <col min="10" max="10" width="3.33203125" style="1" customWidth="1"/>
    <col min="11" max="41" width="3" style="1" customWidth="1"/>
    <col min="42" max="42" width="2.83203125" style="1" bestFit="1" customWidth="1"/>
    <col min="43" max="44" width="2.5" style="1" hidden="1" customWidth="1"/>
    <col min="45" max="45" width="6" style="1" customWidth="1"/>
    <col min="46" max="46" width="10" style="1" customWidth="1"/>
    <col min="47" max="47" width="6" style="1" customWidth="1"/>
    <col min="48" max="82" width="3" style="1" customWidth="1"/>
    <col min="83" max="16384" width="11.25" style="1" customWidth="1"/>
  </cols>
  <sheetData>
    <row r="1" spans="2:45" ht="13.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  <c r="AS1" s="6"/>
    </row>
    <row r="2" ht="13.5">
      <c r="AS2" s="6"/>
    </row>
    <row r="3" spans="1:45" s="9" customFormat="1" ht="18.75" customHeight="1">
      <c r="A3" s="87" t="s">
        <v>36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7"/>
      <c r="AQ3" s="7"/>
      <c r="AR3" s="7"/>
      <c r="AS3" s="8"/>
    </row>
    <row r="4" spans="2:45" s="10" customFormat="1" ht="27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3"/>
      <c r="AN4" s="12"/>
      <c r="AO4" s="13"/>
      <c r="AS4" s="14"/>
    </row>
    <row r="5" spans="1:45" s="10" customFormat="1" ht="19.5" customHeight="1">
      <c r="A5" s="15"/>
      <c r="B5" s="71" t="s">
        <v>37</v>
      </c>
      <c r="C5" s="16"/>
      <c r="D5" s="74" t="s">
        <v>0</v>
      </c>
      <c r="E5" s="75"/>
      <c r="F5" s="74" t="s">
        <v>38</v>
      </c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3" t="s">
        <v>39</v>
      </c>
      <c r="AM5" s="84"/>
      <c r="AN5" s="84"/>
      <c r="AO5" s="84"/>
      <c r="AP5" s="17"/>
      <c r="AQ5" s="17"/>
      <c r="AR5" s="17"/>
      <c r="AS5" s="18"/>
    </row>
    <row r="6" spans="1:45" s="10" customFormat="1" ht="22.5" customHeight="1">
      <c r="A6" s="19"/>
      <c r="B6" s="72"/>
      <c r="C6" s="20"/>
      <c r="D6" s="76"/>
      <c r="E6" s="77"/>
      <c r="F6" s="81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5"/>
      <c r="AM6" s="86"/>
      <c r="AN6" s="86"/>
      <c r="AO6" s="86"/>
      <c r="AP6" s="21"/>
      <c r="AQ6" s="21"/>
      <c r="AR6" s="21"/>
      <c r="AS6" s="18"/>
    </row>
    <row r="7" spans="1:45" s="10" customFormat="1" ht="27" customHeight="1">
      <c r="A7" s="22"/>
      <c r="B7" s="73"/>
      <c r="C7" s="23"/>
      <c r="D7" s="78"/>
      <c r="E7" s="79"/>
      <c r="F7" s="24" t="s">
        <v>35</v>
      </c>
      <c r="G7" s="25">
        <v>0</v>
      </c>
      <c r="H7" s="25">
        <v>1</v>
      </c>
      <c r="I7" s="25">
        <v>2</v>
      </c>
      <c r="J7" s="25">
        <v>3</v>
      </c>
      <c r="K7" s="25">
        <v>4</v>
      </c>
      <c r="L7" s="25">
        <v>5</v>
      </c>
      <c r="M7" s="25">
        <v>6</v>
      </c>
      <c r="N7" s="25">
        <v>7</v>
      </c>
      <c r="O7" s="25">
        <v>8</v>
      </c>
      <c r="P7" s="25">
        <v>9</v>
      </c>
      <c r="Q7" s="25">
        <v>10</v>
      </c>
      <c r="R7" s="25">
        <v>11</v>
      </c>
      <c r="S7" s="25">
        <v>12</v>
      </c>
      <c r="T7" s="25">
        <v>13</v>
      </c>
      <c r="U7" s="25">
        <v>14</v>
      </c>
      <c r="V7" s="25">
        <v>15</v>
      </c>
      <c r="W7" s="25">
        <v>16</v>
      </c>
      <c r="X7" s="25">
        <v>17</v>
      </c>
      <c r="Y7" s="25">
        <v>18</v>
      </c>
      <c r="Z7" s="25">
        <v>19</v>
      </c>
      <c r="AA7" s="25">
        <v>20</v>
      </c>
      <c r="AB7" s="25">
        <v>21</v>
      </c>
      <c r="AC7" s="25">
        <v>22</v>
      </c>
      <c r="AD7" s="25">
        <v>23</v>
      </c>
      <c r="AE7" s="25">
        <v>24</v>
      </c>
      <c r="AF7" s="25">
        <v>25</v>
      </c>
      <c r="AG7" s="25">
        <v>26</v>
      </c>
      <c r="AH7" s="25">
        <v>27</v>
      </c>
      <c r="AI7" s="25">
        <v>28</v>
      </c>
      <c r="AJ7" s="25">
        <v>29</v>
      </c>
      <c r="AK7" s="25">
        <v>30</v>
      </c>
      <c r="AL7" s="25" t="s">
        <v>35</v>
      </c>
      <c r="AM7" s="25">
        <v>1</v>
      </c>
      <c r="AN7" s="25">
        <v>2</v>
      </c>
      <c r="AO7" s="25">
        <v>3</v>
      </c>
      <c r="AP7" s="26">
        <v>4</v>
      </c>
      <c r="AQ7" s="26">
        <v>39</v>
      </c>
      <c r="AR7" s="26">
        <v>40</v>
      </c>
      <c r="AS7" s="18"/>
    </row>
    <row r="8" spans="1:44" s="10" customFormat="1" ht="19.5" customHeight="1">
      <c r="A8" s="15"/>
      <c r="B8" s="27" t="s">
        <v>40</v>
      </c>
      <c r="C8" s="27"/>
      <c r="D8" s="28">
        <v>161</v>
      </c>
      <c r="E8" s="29"/>
      <c r="F8" s="30">
        <v>160</v>
      </c>
      <c r="G8" s="31">
        <v>0</v>
      </c>
      <c r="H8" s="31">
        <v>6</v>
      </c>
      <c r="I8" s="31">
        <v>14</v>
      </c>
      <c r="J8" s="31">
        <v>31</v>
      </c>
      <c r="K8" s="31">
        <v>15</v>
      </c>
      <c r="L8" s="31">
        <v>2</v>
      </c>
      <c r="M8" s="31">
        <v>2</v>
      </c>
      <c r="N8" s="31">
        <v>6</v>
      </c>
      <c r="O8" s="31">
        <v>3</v>
      </c>
      <c r="P8" s="31">
        <v>1</v>
      </c>
      <c r="Q8" s="31">
        <v>7</v>
      </c>
      <c r="R8" s="31">
        <v>3</v>
      </c>
      <c r="S8" s="31">
        <v>2</v>
      </c>
      <c r="T8" s="31">
        <v>11</v>
      </c>
      <c r="U8" s="31">
        <v>1</v>
      </c>
      <c r="V8" s="31">
        <v>8</v>
      </c>
      <c r="W8" s="31">
        <v>3</v>
      </c>
      <c r="X8" s="31">
        <v>9</v>
      </c>
      <c r="Y8" s="31">
        <v>3</v>
      </c>
      <c r="Z8" s="31">
        <v>7</v>
      </c>
      <c r="AA8" s="31">
        <v>6</v>
      </c>
      <c r="AB8" s="31">
        <v>6</v>
      </c>
      <c r="AC8" s="31">
        <v>4</v>
      </c>
      <c r="AD8" s="31">
        <v>3</v>
      </c>
      <c r="AE8" s="31">
        <v>2</v>
      </c>
      <c r="AF8" s="31">
        <v>1</v>
      </c>
      <c r="AG8" s="31">
        <v>3</v>
      </c>
      <c r="AH8" s="31">
        <v>0</v>
      </c>
      <c r="AI8" s="31">
        <v>1</v>
      </c>
      <c r="AJ8" s="31">
        <v>0</v>
      </c>
      <c r="AK8" s="31">
        <v>0</v>
      </c>
      <c r="AL8" s="31">
        <v>1</v>
      </c>
      <c r="AM8" s="31">
        <v>0</v>
      </c>
      <c r="AN8" s="31">
        <v>0</v>
      </c>
      <c r="AO8" s="31">
        <v>1</v>
      </c>
      <c r="AP8" s="32">
        <v>0</v>
      </c>
      <c r="AQ8" s="32">
        <v>0</v>
      </c>
      <c r="AR8" s="32">
        <v>0</v>
      </c>
    </row>
    <row r="9" spans="1:82" s="41" customFormat="1" ht="18" customHeight="1">
      <c r="A9" s="33"/>
      <c r="B9" s="34" t="s">
        <v>41</v>
      </c>
      <c r="C9" s="34"/>
      <c r="D9" s="35">
        <v>157</v>
      </c>
      <c r="E9" s="36"/>
      <c r="F9" s="36">
        <v>156</v>
      </c>
      <c r="G9" s="37">
        <v>1</v>
      </c>
      <c r="H9" s="37">
        <v>5</v>
      </c>
      <c r="I9" s="38">
        <v>11</v>
      </c>
      <c r="J9" s="39">
        <v>33</v>
      </c>
      <c r="K9" s="39">
        <v>12</v>
      </c>
      <c r="L9" s="37">
        <v>3</v>
      </c>
      <c r="M9" s="37">
        <v>2</v>
      </c>
      <c r="N9" s="37">
        <v>4</v>
      </c>
      <c r="O9" s="37">
        <v>5</v>
      </c>
      <c r="P9" s="37">
        <v>0</v>
      </c>
      <c r="Q9" s="37">
        <v>5</v>
      </c>
      <c r="R9" s="37">
        <v>3</v>
      </c>
      <c r="S9" s="37">
        <v>4</v>
      </c>
      <c r="T9" s="39">
        <v>9</v>
      </c>
      <c r="U9" s="37">
        <v>6</v>
      </c>
      <c r="V9" s="37">
        <v>6</v>
      </c>
      <c r="W9" s="37">
        <v>3</v>
      </c>
      <c r="X9" s="37">
        <v>6</v>
      </c>
      <c r="Y9" s="37">
        <v>4</v>
      </c>
      <c r="Z9" s="37">
        <v>8</v>
      </c>
      <c r="AA9" s="37">
        <v>8</v>
      </c>
      <c r="AB9" s="39">
        <v>6</v>
      </c>
      <c r="AC9" s="37">
        <v>3</v>
      </c>
      <c r="AD9" s="37">
        <v>1</v>
      </c>
      <c r="AE9" s="37">
        <v>2</v>
      </c>
      <c r="AF9" s="37">
        <v>1</v>
      </c>
      <c r="AG9" s="37">
        <v>4</v>
      </c>
      <c r="AH9" s="37">
        <v>0</v>
      </c>
      <c r="AI9" s="37">
        <v>0</v>
      </c>
      <c r="AJ9" s="37">
        <v>0</v>
      </c>
      <c r="AK9" s="37">
        <v>1</v>
      </c>
      <c r="AL9" s="36">
        <v>1</v>
      </c>
      <c r="AM9" s="37">
        <v>0</v>
      </c>
      <c r="AN9" s="37">
        <v>0</v>
      </c>
      <c r="AO9" s="37">
        <v>0</v>
      </c>
      <c r="AP9" s="40">
        <v>1</v>
      </c>
      <c r="AQ9" s="40" t="e">
        <f>AQ12+AQ13+AQ14</f>
        <v>#REF!</v>
      </c>
      <c r="AR9" s="40" t="e">
        <f>AR12+AR13+AR14</f>
        <v>#REF!</v>
      </c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</row>
    <row r="10" spans="1:82" s="41" customFormat="1" ht="5.25" customHeight="1">
      <c r="A10" s="43"/>
      <c r="B10" s="44"/>
      <c r="C10" s="34"/>
      <c r="D10" s="35"/>
      <c r="E10" s="45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6"/>
      <c r="AM10" s="37"/>
      <c r="AN10" s="37"/>
      <c r="AO10" s="37"/>
      <c r="AP10" s="40"/>
      <c r="AQ10" s="40"/>
      <c r="AR10" s="40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</row>
    <row r="11" spans="1:82" s="10" customFormat="1" ht="6" customHeight="1">
      <c r="A11" s="15"/>
      <c r="B11" s="46"/>
      <c r="C11" s="46"/>
      <c r="D11" s="47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9"/>
      <c r="AQ11" s="49"/>
      <c r="AR11" s="49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</row>
    <row r="12" spans="1:79" s="41" customFormat="1" ht="16.5" customHeight="1">
      <c r="A12" s="33"/>
      <c r="B12" s="50" t="s">
        <v>42</v>
      </c>
      <c r="C12" s="50"/>
      <c r="D12" s="35">
        <v>1</v>
      </c>
      <c r="E12" s="36"/>
      <c r="F12" s="36">
        <v>1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1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51">
        <v>0</v>
      </c>
      <c r="AQ12" s="52" t="e">
        <f>#REF!</f>
        <v>#REF!</v>
      </c>
      <c r="AR12" s="52" t="e">
        <f>#REF!</f>
        <v>#REF!</v>
      </c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</row>
    <row r="13" spans="1:82" s="41" customFormat="1" ht="16.5" customHeight="1">
      <c r="A13" s="33"/>
      <c r="B13" s="50" t="s">
        <v>43</v>
      </c>
      <c r="C13" s="50"/>
      <c r="D13" s="35">
        <v>5</v>
      </c>
      <c r="E13" s="36"/>
      <c r="F13" s="36">
        <v>5</v>
      </c>
      <c r="G13" s="37">
        <v>0</v>
      </c>
      <c r="H13" s="37">
        <v>0</v>
      </c>
      <c r="I13" s="37">
        <v>0</v>
      </c>
      <c r="J13" s="37">
        <v>2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</v>
      </c>
      <c r="R13" s="37">
        <v>0</v>
      </c>
      <c r="S13" s="37">
        <v>0</v>
      </c>
      <c r="T13" s="37">
        <v>0</v>
      </c>
      <c r="U13" s="37">
        <v>0</v>
      </c>
      <c r="V13" s="37">
        <v>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1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6">
        <v>0</v>
      </c>
      <c r="AM13" s="37">
        <v>0</v>
      </c>
      <c r="AN13" s="37">
        <v>0</v>
      </c>
      <c r="AO13" s="37">
        <v>0</v>
      </c>
      <c r="AP13" s="53">
        <v>0</v>
      </c>
      <c r="AQ13" s="40" t="e">
        <f>#REF!</f>
        <v>#REF!</v>
      </c>
      <c r="AR13" s="40" t="e">
        <f>#REF!</f>
        <v>#REF!</v>
      </c>
      <c r="AT13" s="54"/>
      <c r="AU13" s="54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</row>
    <row r="14" spans="1:82" s="41" customFormat="1" ht="16.5" customHeight="1">
      <c r="A14" s="33"/>
      <c r="B14" s="50" t="s">
        <v>44</v>
      </c>
      <c r="C14" s="50"/>
      <c r="D14" s="35">
        <v>151</v>
      </c>
      <c r="E14" s="36"/>
      <c r="F14" s="36">
        <v>150</v>
      </c>
      <c r="G14" s="37">
        <v>1</v>
      </c>
      <c r="H14" s="37">
        <v>5</v>
      </c>
      <c r="I14" s="39">
        <v>11</v>
      </c>
      <c r="J14" s="39">
        <v>31</v>
      </c>
      <c r="K14" s="39">
        <v>12</v>
      </c>
      <c r="L14" s="37">
        <v>3</v>
      </c>
      <c r="M14" s="37">
        <v>2</v>
      </c>
      <c r="N14" s="37">
        <v>4</v>
      </c>
      <c r="O14" s="37">
        <v>5</v>
      </c>
      <c r="P14" s="37">
        <v>0</v>
      </c>
      <c r="Q14" s="37">
        <v>4</v>
      </c>
      <c r="R14" s="37">
        <v>3</v>
      </c>
      <c r="S14" s="37">
        <v>3</v>
      </c>
      <c r="T14" s="39">
        <v>9</v>
      </c>
      <c r="U14" s="37">
        <v>6</v>
      </c>
      <c r="V14" s="37">
        <v>5</v>
      </c>
      <c r="W14" s="37">
        <v>3</v>
      </c>
      <c r="X14" s="37">
        <v>6</v>
      </c>
      <c r="Y14" s="37">
        <v>4</v>
      </c>
      <c r="Z14" s="37">
        <v>8</v>
      </c>
      <c r="AA14" s="37">
        <v>8</v>
      </c>
      <c r="AB14" s="39">
        <v>5</v>
      </c>
      <c r="AC14" s="37">
        <v>3</v>
      </c>
      <c r="AD14" s="37">
        <v>1</v>
      </c>
      <c r="AE14" s="37">
        <v>2</v>
      </c>
      <c r="AF14" s="37">
        <v>1</v>
      </c>
      <c r="AG14" s="37">
        <v>4</v>
      </c>
      <c r="AH14" s="37">
        <v>0</v>
      </c>
      <c r="AI14" s="37">
        <v>0</v>
      </c>
      <c r="AJ14" s="37">
        <v>0</v>
      </c>
      <c r="AK14" s="37">
        <v>1</v>
      </c>
      <c r="AL14" s="36">
        <v>1</v>
      </c>
      <c r="AM14" s="37">
        <v>0</v>
      </c>
      <c r="AN14" s="37">
        <v>0</v>
      </c>
      <c r="AO14" s="37">
        <v>0</v>
      </c>
      <c r="AP14" s="37">
        <v>1</v>
      </c>
      <c r="AQ14" s="40" t="e">
        <f>AQ27+AQ39+AQ46+AQ58+AQ62+AQ67</f>
        <v>#REF!</v>
      </c>
      <c r="AR14" s="40" t="e">
        <f>AR27+AR39+AR46+AR58+AR62+AR67</f>
        <v>#REF!</v>
      </c>
      <c r="AT14" s="54"/>
      <c r="AU14" s="54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</row>
    <row r="15" spans="1:82" s="10" customFormat="1" ht="16.5" customHeight="1">
      <c r="A15" s="19"/>
      <c r="B15" s="55"/>
      <c r="C15" s="55"/>
      <c r="D15" s="56"/>
      <c r="E15" s="30"/>
      <c r="F15" s="30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30"/>
      <c r="AM15" s="57"/>
      <c r="AN15" s="57"/>
      <c r="AO15" s="57"/>
      <c r="AP15" s="58"/>
      <c r="AQ15" s="58"/>
      <c r="AR15" s="58"/>
      <c r="AT15" s="18"/>
      <c r="AU15" s="18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</row>
    <row r="16" spans="1:44" s="10" customFormat="1" ht="16.5" customHeight="1">
      <c r="A16" s="19"/>
      <c r="B16" s="59" t="s">
        <v>1</v>
      </c>
      <c r="C16" s="55"/>
      <c r="D16" s="56">
        <v>1</v>
      </c>
      <c r="E16" s="30"/>
      <c r="F16" s="30">
        <v>1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1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30">
        <v>0</v>
      </c>
      <c r="AM16" s="57">
        <v>0</v>
      </c>
      <c r="AN16" s="57">
        <v>0</v>
      </c>
      <c r="AO16" s="57">
        <v>0</v>
      </c>
      <c r="AP16" s="58">
        <v>0</v>
      </c>
      <c r="AQ16" s="58" t="e">
        <f>#REF!</f>
        <v>#REF!</v>
      </c>
      <c r="AR16" s="58" t="e">
        <f>#REF!</f>
        <v>#REF!</v>
      </c>
    </row>
    <row r="17" spans="1:44" s="10" customFormat="1" ht="16.5" customHeight="1">
      <c r="A17" s="19"/>
      <c r="B17" s="59" t="s">
        <v>2</v>
      </c>
      <c r="C17" s="55"/>
      <c r="D17" s="56">
        <v>1</v>
      </c>
      <c r="E17" s="30"/>
      <c r="F17" s="30">
        <v>1</v>
      </c>
      <c r="G17" s="57">
        <v>0</v>
      </c>
      <c r="H17" s="57">
        <v>0</v>
      </c>
      <c r="I17" s="57">
        <v>0</v>
      </c>
      <c r="J17" s="57">
        <v>0</v>
      </c>
      <c r="K17" s="57">
        <v>1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30">
        <v>0</v>
      </c>
      <c r="AM17" s="57">
        <v>0</v>
      </c>
      <c r="AN17" s="57">
        <v>0</v>
      </c>
      <c r="AO17" s="57">
        <v>0</v>
      </c>
      <c r="AP17" s="58">
        <v>0</v>
      </c>
      <c r="AQ17" s="58" t="e">
        <f>#REF!</f>
        <v>#REF!</v>
      </c>
      <c r="AR17" s="58" t="e">
        <f>#REF!</f>
        <v>#REF!</v>
      </c>
    </row>
    <row r="18" spans="1:82" s="10" customFormat="1" ht="16.5" customHeight="1">
      <c r="A18" s="19"/>
      <c r="B18" s="59" t="s">
        <v>3</v>
      </c>
      <c r="C18" s="55"/>
      <c r="D18" s="56">
        <v>3</v>
      </c>
      <c r="E18" s="30"/>
      <c r="F18" s="30">
        <v>3</v>
      </c>
      <c r="G18" s="57">
        <v>0</v>
      </c>
      <c r="H18" s="57">
        <v>0</v>
      </c>
      <c r="I18" s="57">
        <v>2</v>
      </c>
      <c r="J18" s="57">
        <v>1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30">
        <v>0</v>
      </c>
      <c r="AM18" s="57">
        <v>0</v>
      </c>
      <c r="AN18" s="57">
        <v>0</v>
      </c>
      <c r="AO18" s="57">
        <v>0</v>
      </c>
      <c r="AP18" s="58">
        <v>0</v>
      </c>
      <c r="AQ18" s="58" t="e">
        <f>#REF!</f>
        <v>#REF!</v>
      </c>
      <c r="AR18" s="58" t="e">
        <f>#REF!</f>
        <v>#REF!</v>
      </c>
      <c r="AT18" s="18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</row>
    <row r="19" spans="1:82" s="10" customFormat="1" ht="16.5" customHeight="1">
      <c r="A19" s="19"/>
      <c r="B19" s="59" t="s">
        <v>4</v>
      </c>
      <c r="C19" s="55"/>
      <c r="D19" s="56">
        <v>1</v>
      </c>
      <c r="E19" s="30"/>
      <c r="F19" s="30">
        <v>1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1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30">
        <v>0</v>
      </c>
      <c r="AM19" s="57">
        <v>0</v>
      </c>
      <c r="AN19" s="57">
        <v>0</v>
      </c>
      <c r="AO19" s="57">
        <v>0</v>
      </c>
      <c r="AP19" s="58">
        <v>0</v>
      </c>
      <c r="AQ19" s="58" t="e">
        <f>#REF!</f>
        <v>#REF!</v>
      </c>
      <c r="AR19" s="58" t="e">
        <f>#REF!</f>
        <v>#REF!</v>
      </c>
      <c r="AT19" s="18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</row>
    <row r="20" spans="1:82" s="10" customFormat="1" ht="16.5" customHeight="1">
      <c r="A20" s="19"/>
      <c r="B20" s="59" t="s">
        <v>5</v>
      </c>
      <c r="C20" s="55"/>
      <c r="D20" s="56">
        <v>4</v>
      </c>
      <c r="E20" s="30"/>
      <c r="F20" s="30">
        <v>4</v>
      </c>
      <c r="G20" s="57">
        <v>0</v>
      </c>
      <c r="H20" s="57">
        <v>1</v>
      </c>
      <c r="I20" s="57">
        <v>0</v>
      </c>
      <c r="J20" s="57">
        <v>1</v>
      </c>
      <c r="K20" s="57">
        <v>1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1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30">
        <v>0</v>
      </c>
      <c r="AM20" s="57">
        <v>0</v>
      </c>
      <c r="AN20" s="57">
        <v>0</v>
      </c>
      <c r="AO20" s="57">
        <v>0</v>
      </c>
      <c r="AP20" s="58">
        <v>0</v>
      </c>
      <c r="AQ20" s="58" t="e">
        <f>#REF!</f>
        <v>#REF!</v>
      </c>
      <c r="AR20" s="58" t="e">
        <f>#REF!</f>
        <v>#REF!</v>
      </c>
      <c r="AT20" s="18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1:82" s="10" customFormat="1" ht="16.5" customHeight="1">
      <c r="A21" s="19"/>
      <c r="B21" s="59" t="s">
        <v>6</v>
      </c>
      <c r="C21" s="55"/>
      <c r="D21" s="56">
        <v>8</v>
      </c>
      <c r="E21" s="30"/>
      <c r="F21" s="30">
        <v>8</v>
      </c>
      <c r="G21" s="57">
        <v>0</v>
      </c>
      <c r="H21" s="57">
        <v>0</v>
      </c>
      <c r="I21" s="57">
        <v>0</v>
      </c>
      <c r="J21" s="57">
        <v>0</v>
      </c>
      <c r="K21" s="57">
        <v>2</v>
      </c>
      <c r="L21" s="57">
        <v>1</v>
      </c>
      <c r="M21" s="57">
        <v>0</v>
      </c>
      <c r="N21" s="57">
        <v>0</v>
      </c>
      <c r="O21" s="57">
        <v>1</v>
      </c>
      <c r="P21" s="57">
        <v>0</v>
      </c>
      <c r="Q21" s="57">
        <v>0</v>
      </c>
      <c r="R21" s="57">
        <v>1</v>
      </c>
      <c r="S21" s="57">
        <v>1</v>
      </c>
      <c r="T21" s="57">
        <v>0</v>
      </c>
      <c r="U21" s="57">
        <v>0</v>
      </c>
      <c r="V21" s="57">
        <v>1</v>
      </c>
      <c r="W21" s="57">
        <v>0</v>
      </c>
      <c r="X21" s="57">
        <v>0</v>
      </c>
      <c r="Y21" s="57">
        <v>0</v>
      </c>
      <c r="Z21" s="57">
        <v>0</v>
      </c>
      <c r="AA21" s="57">
        <v>1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30">
        <v>0</v>
      </c>
      <c r="AM21" s="57">
        <v>0</v>
      </c>
      <c r="AN21" s="57">
        <v>0</v>
      </c>
      <c r="AO21" s="57">
        <v>0</v>
      </c>
      <c r="AP21" s="58">
        <v>0</v>
      </c>
      <c r="AQ21" s="58" t="e">
        <f>#REF!</f>
        <v>#REF!</v>
      </c>
      <c r="AR21" s="58" t="e">
        <f>#REF!</f>
        <v>#REF!</v>
      </c>
      <c r="AT21" s="18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1:82" s="10" customFormat="1" ht="16.5" customHeight="1">
      <c r="A22" s="19"/>
      <c r="B22" s="59" t="s">
        <v>7</v>
      </c>
      <c r="C22" s="55"/>
      <c r="D22" s="56">
        <v>1</v>
      </c>
      <c r="E22" s="30"/>
      <c r="F22" s="30">
        <v>1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1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30">
        <v>0</v>
      </c>
      <c r="AM22" s="57">
        <v>0</v>
      </c>
      <c r="AN22" s="57">
        <v>0</v>
      </c>
      <c r="AO22" s="57">
        <v>0</v>
      </c>
      <c r="AP22" s="58">
        <v>0</v>
      </c>
      <c r="AQ22" s="58" t="e">
        <f>#REF!</f>
        <v>#REF!</v>
      </c>
      <c r="AR22" s="58" t="e">
        <f>#REF!</f>
        <v>#REF!</v>
      </c>
      <c r="AT22" s="18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1:82" s="10" customFormat="1" ht="16.5" customHeight="1">
      <c r="A23" s="19"/>
      <c r="B23" s="59" t="s">
        <v>8</v>
      </c>
      <c r="C23" s="55"/>
      <c r="D23" s="56">
        <v>1</v>
      </c>
      <c r="E23" s="30"/>
      <c r="F23" s="30">
        <v>1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1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30">
        <v>0</v>
      </c>
      <c r="AM23" s="57">
        <v>0</v>
      </c>
      <c r="AN23" s="57">
        <v>0</v>
      </c>
      <c r="AO23" s="57">
        <v>0</v>
      </c>
      <c r="AP23" s="58">
        <v>0</v>
      </c>
      <c r="AQ23" s="58" t="e">
        <f>#REF!</f>
        <v>#REF!</v>
      </c>
      <c r="AR23" s="58" t="e">
        <f>#REF!</f>
        <v>#REF!</v>
      </c>
      <c r="AT23" s="18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1:82" s="10" customFormat="1" ht="16.5" customHeight="1">
      <c r="A24" s="19"/>
      <c r="B24" s="59" t="s">
        <v>9</v>
      </c>
      <c r="C24" s="55"/>
      <c r="D24" s="56">
        <v>1</v>
      </c>
      <c r="E24" s="30"/>
      <c r="F24" s="30">
        <v>1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1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30">
        <v>0</v>
      </c>
      <c r="AM24" s="57">
        <v>0</v>
      </c>
      <c r="AN24" s="57">
        <v>0</v>
      </c>
      <c r="AO24" s="57">
        <v>0</v>
      </c>
      <c r="AP24" s="58">
        <v>0</v>
      </c>
      <c r="AQ24" s="58" t="e">
        <f>#REF!</f>
        <v>#REF!</v>
      </c>
      <c r="AR24" s="58" t="e">
        <f>#REF!</f>
        <v>#REF!</v>
      </c>
      <c r="AT24" s="18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1:82" s="10" customFormat="1" ht="16.5" customHeight="1">
      <c r="A25" s="19"/>
      <c r="B25" s="59" t="s">
        <v>10</v>
      </c>
      <c r="C25" s="55"/>
      <c r="D25" s="56">
        <v>2</v>
      </c>
      <c r="E25" s="30"/>
      <c r="F25" s="30">
        <v>2</v>
      </c>
      <c r="G25" s="57">
        <v>0</v>
      </c>
      <c r="H25" s="57">
        <v>1</v>
      </c>
      <c r="I25" s="57">
        <v>0</v>
      </c>
      <c r="J25" s="57">
        <v>0</v>
      </c>
      <c r="K25" s="57">
        <v>1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30">
        <v>0</v>
      </c>
      <c r="AM25" s="57">
        <v>0</v>
      </c>
      <c r="AN25" s="57">
        <v>0</v>
      </c>
      <c r="AO25" s="57">
        <v>0</v>
      </c>
      <c r="AP25" s="58">
        <v>0</v>
      </c>
      <c r="AQ25" s="58" t="e">
        <f>#REF!</f>
        <v>#REF!</v>
      </c>
      <c r="AR25" s="58" t="e">
        <f>#REF!</f>
        <v>#REF!</v>
      </c>
      <c r="AT25" s="18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</row>
    <row r="26" spans="1:82" s="10" customFormat="1" ht="16.5" customHeight="1">
      <c r="A26" s="19"/>
      <c r="B26" s="59" t="s">
        <v>11</v>
      </c>
      <c r="C26" s="55"/>
      <c r="D26" s="56">
        <v>1</v>
      </c>
      <c r="E26" s="30"/>
      <c r="F26" s="30">
        <v>1</v>
      </c>
      <c r="G26" s="57">
        <v>0</v>
      </c>
      <c r="H26" s="57">
        <v>0</v>
      </c>
      <c r="I26" s="57">
        <v>0</v>
      </c>
      <c r="J26" s="57">
        <v>1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30">
        <v>0</v>
      </c>
      <c r="AM26" s="57">
        <v>0</v>
      </c>
      <c r="AN26" s="57">
        <v>0</v>
      </c>
      <c r="AO26" s="57">
        <v>0</v>
      </c>
      <c r="AP26" s="58">
        <v>0</v>
      </c>
      <c r="AQ26" s="58" t="e">
        <f>#REF!</f>
        <v>#REF!</v>
      </c>
      <c r="AR26" s="58" t="e">
        <f>#REF!</f>
        <v>#REF!</v>
      </c>
      <c r="AT26" s="18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</row>
    <row r="27" spans="1:82" s="10" customFormat="1" ht="16.5" customHeight="1">
      <c r="A27" s="19"/>
      <c r="B27" s="50" t="s">
        <v>45</v>
      </c>
      <c r="C27" s="50"/>
      <c r="D27" s="35">
        <v>24</v>
      </c>
      <c r="E27" s="36"/>
      <c r="F27" s="36">
        <v>24</v>
      </c>
      <c r="G27" s="37">
        <v>0</v>
      </c>
      <c r="H27" s="37">
        <v>2</v>
      </c>
      <c r="I27" s="37">
        <v>2</v>
      </c>
      <c r="J27" s="37">
        <v>3</v>
      </c>
      <c r="K27" s="37">
        <v>5</v>
      </c>
      <c r="L27" s="37">
        <v>1</v>
      </c>
      <c r="M27" s="37">
        <v>0</v>
      </c>
      <c r="N27" s="37">
        <v>2</v>
      </c>
      <c r="O27" s="37">
        <v>2</v>
      </c>
      <c r="P27" s="37">
        <v>0</v>
      </c>
      <c r="Q27" s="37">
        <v>1</v>
      </c>
      <c r="R27" s="37">
        <v>2</v>
      </c>
      <c r="S27" s="37">
        <v>1</v>
      </c>
      <c r="T27" s="37">
        <v>1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1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6">
        <v>0</v>
      </c>
      <c r="AM27" s="37">
        <v>0</v>
      </c>
      <c r="AN27" s="37">
        <v>0</v>
      </c>
      <c r="AO27" s="37">
        <v>0</v>
      </c>
      <c r="AP27" s="53">
        <v>0</v>
      </c>
      <c r="AQ27" s="40" t="e">
        <f>SUM(AQ16:AQ26)</f>
        <v>#REF!</v>
      </c>
      <c r="AR27" s="40" t="e">
        <f>SUM(AR16:AR26)</f>
        <v>#REF!</v>
      </c>
      <c r="AT27" s="18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</row>
    <row r="28" spans="1:82" s="10" customFormat="1" ht="16.5" customHeight="1">
      <c r="A28" s="19"/>
      <c r="B28" s="60"/>
      <c r="C28" s="60"/>
      <c r="D28" s="61"/>
      <c r="E28" s="62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2"/>
      <c r="AM28" s="63"/>
      <c r="AN28" s="63"/>
      <c r="AO28" s="63"/>
      <c r="AP28" s="64"/>
      <c r="AQ28" s="64"/>
      <c r="AR28" s="64"/>
      <c r="AT28" s="18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</row>
    <row r="29" spans="1:82" s="10" customFormat="1" ht="16.5" customHeight="1">
      <c r="A29" s="19"/>
      <c r="B29" s="59" t="s">
        <v>12</v>
      </c>
      <c r="C29" s="55"/>
      <c r="D29" s="56">
        <v>5</v>
      </c>
      <c r="E29" s="30"/>
      <c r="F29" s="30">
        <v>5</v>
      </c>
      <c r="G29" s="57">
        <v>0</v>
      </c>
      <c r="H29" s="57">
        <v>0</v>
      </c>
      <c r="I29" s="57">
        <v>0</v>
      </c>
      <c r="J29" s="57">
        <v>4</v>
      </c>
      <c r="K29" s="57">
        <v>0</v>
      </c>
      <c r="L29" s="57">
        <v>0</v>
      </c>
      <c r="M29" s="57">
        <v>1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57">
        <v>0</v>
      </c>
      <c r="AK29" s="57">
        <v>0</v>
      </c>
      <c r="AL29" s="30">
        <v>0</v>
      </c>
      <c r="AM29" s="57">
        <v>0</v>
      </c>
      <c r="AN29" s="57">
        <v>0</v>
      </c>
      <c r="AO29" s="57">
        <v>0</v>
      </c>
      <c r="AP29" s="58">
        <v>0</v>
      </c>
      <c r="AQ29" s="58" t="e">
        <f>#REF!</f>
        <v>#REF!</v>
      </c>
      <c r="AR29" s="58" t="e">
        <f>#REF!</f>
        <v>#REF!</v>
      </c>
      <c r="AT29" s="18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</row>
    <row r="30" spans="1:82" s="10" customFormat="1" ht="16.5" customHeight="1">
      <c r="A30" s="19"/>
      <c r="B30" s="59" t="s">
        <v>46</v>
      </c>
      <c r="C30" s="55"/>
      <c r="D30" s="56">
        <v>11</v>
      </c>
      <c r="E30" s="30"/>
      <c r="F30" s="30">
        <v>11</v>
      </c>
      <c r="G30" s="57">
        <v>0</v>
      </c>
      <c r="H30" s="57">
        <v>0</v>
      </c>
      <c r="I30" s="57">
        <v>1</v>
      </c>
      <c r="J30" s="57">
        <v>0</v>
      </c>
      <c r="K30" s="57">
        <v>1</v>
      </c>
      <c r="L30" s="57">
        <v>0</v>
      </c>
      <c r="M30" s="57">
        <v>1</v>
      </c>
      <c r="N30" s="57">
        <v>1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2</v>
      </c>
      <c r="U30" s="57">
        <v>1</v>
      </c>
      <c r="V30" s="57">
        <v>0</v>
      </c>
      <c r="W30" s="57">
        <v>1</v>
      </c>
      <c r="X30" s="57">
        <v>1</v>
      </c>
      <c r="Y30" s="57">
        <v>0</v>
      </c>
      <c r="Z30" s="57">
        <v>0</v>
      </c>
      <c r="AA30" s="57">
        <v>1</v>
      </c>
      <c r="AB30" s="57">
        <v>0</v>
      </c>
      <c r="AC30" s="57">
        <v>0</v>
      </c>
      <c r="AD30" s="57">
        <v>0</v>
      </c>
      <c r="AE30" s="57">
        <v>1</v>
      </c>
      <c r="AF30" s="57">
        <v>0</v>
      </c>
      <c r="AG30" s="57">
        <v>0</v>
      </c>
      <c r="AH30" s="57">
        <v>0</v>
      </c>
      <c r="AI30" s="57">
        <v>0</v>
      </c>
      <c r="AJ30" s="57">
        <v>0</v>
      </c>
      <c r="AK30" s="57">
        <v>0</v>
      </c>
      <c r="AL30" s="30">
        <v>0</v>
      </c>
      <c r="AM30" s="57">
        <v>0</v>
      </c>
      <c r="AN30" s="57">
        <v>0</v>
      </c>
      <c r="AO30" s="57">
        <v>0</v>
      </c>
      <c r="AP30" s="58">
        <v>0</v>
      </c>
      <c r="AQ30" s="58" t="e">
        <f>#REF!</f>
        <v>#REF!</v>
      </c>
      <c r="AR30" s="58" t="e">
        <f>#REF!</f>
        <v>#REF!</v>
      </c>
      <c r="AT30" s="18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</row>
    <row r="31" spans="1:82" s="10" customFormat="1" ht="16.5" customHeight="1">
      <c r="A31" s="19"/>
      <c r="B31" s="59" t="s">
        <v>13</v>
      </c>
      <c r="C31" s="55"/>
      <c r="D31" s="56">
        <v>2</v>
      </c>
      <c r="E31" s="30"/>
      <c r="F31" s="30">
        <v>2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1</v>
      </c>
      <c r="AB31" s="57">
        <v>0</v>
      </c>
      <c r="AC31" s="57">
        <v>0</v>
      </c>
      <c r="AD31" s="57">
        <v>1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0</v>
      </c>
      <c r="AK31" s="57">
        <v>0</v>
      </c>
      <c r="AL31" s="30">
        <v>0</v>
      </c>
      <c r="AM31" s="57">
        <v>0</v>
      </c>
      <c r="AN31" s="57">
        <v>0</v>
      </c>
      <c r="AO31" s="57">
        <v>0</v>
      </c>
      <c r="AP31" s="58">
        <v>0</v>
      </c>
      <c r="AQ31" s="58" t="e">
        <f>#REF!</f>
        <v>#REF!</v>
      </c>
      <c r="AR31" s="58" t="e">
        <f>#REF!</f>
        <v>#REF!</v>
      </c>
      <c r="AT31" s="18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</row>
    <row r="32" spans="1:82" s="10" customFormat="1" ht="16.5" customHeight="1">
      <c r="A32" s="19"/>
      <c r="B32" s="59" t="s">
        <v>14</v>
      </c>
      <c r="C32" s="55"/>
      <c r="D32" s="56">
        <v>1</v>
      </c>
      <c r="E32" s="30"/>
      <c r="F32" s="30">
        <v>1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1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7">
        <v>0</v>
      </c>
      <c r="AK32" s="57">
        <v>0</v>
      </c>
      <c r="AL32" s="30">
        <v>0</v>
      </c>
      <c r="AM32" s="57">
        <v>0</v>
      </c>
      <c r="AN32" s="57">
        <v>0</v>
      </c>
      <c r="AO32" s="57">
        <v>0</v>
      </c>
      <c r="AP32" s="58">
        <v>0</v>
      </c>
      <c r="AQ32" s="58" t="e">
        <f>#REF!</f>
        <v>#REF!</v>
      </c>
      <c r="AR32" s="58" t="e">
        <f>#REF!</f>
        <v>#REF!</v>
      </c>
      <c r="AT32" s="18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</row>
    <row r="33" spans="1:82" s="10" customFormat="1" ht="16.5" customHeight="1">
      <c r="A33" s="19"/>
      <c r="B33" s="59" t="s">
        <v>15</v>
      </c>
      <c r="C33" s="55"/>
      <c r="D33" s="56">
        <v>8</v>
      </c>
      <c r="E33" s="30"/>
      <c r="F33" s="30">
        <v>8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1</v>
      </c>
      <c r="P33" s="57">
        <v>0</v>
      </c>
      <c r="Q33" s="57">
        <v>0</v>
      </c>
      <c r="R33" s="57">
        <v>0</v>
      </c>
      <c r="S33" s="57">
        <v>1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2</v>
      </c>
      <c r="AA33" s="57">
        <v>1</v>
      </c>
      <c r="AB33" s="57">
        <v>0</v>
      </c>
      <c r="AC33" s="57">
        <v>2</v>
      </c>
      <c r="AD33" s="57">
        <v>0</v>
      </c>
      <c r="AE33" s="57">
        <v>0</v>
      </c>
      <c r="AF33" s="57">
        <v>0</v>
      </c>
      <c r="AG33" s="57">
        <v>1</v>
      </c>
      <c r="AH33" s="57">
        <v>0</v>
      </c>
      <c r="AI33" s="57">
        <v>0</v>
      </c>
      <c r="AJ33" s="57">
        <v>0</v>
      </c>
      <c r="AK33" s="57">
        <v>0</v>
      </c>
      <c r="AL33" s="30">
        <v>0</v>
      </c>
      <c r="AM33" s="57">
        <v>0</v>
      </c>
      <c r="AN33" s="57">
        <v>0</v>
      </c>
      <c r="AO33" s="57">
        <v>0</v>
      </c>
      <c r="AP33" s="58">
        <v>0</v>
      </c>
      <c r="AQ33" s="58" t="e">
        <f>#REF!</f>
        <v>#REF!</v>
      </c>
      <c r="AR33" s="58" t="e">
        <f>#REF!</f>
        <v>#REF!</v>
      </c>
      <c r="AT33" s="18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</row>
    <row r="34" spans="1:82" s="10" customFormat="1" ht="16.5" customHeight="1">
      <c r="A34" s="19"/>
      <c r="B34" s="59" t="s">
        <v>16</v>
      </c>
      <c r="C34" s="55"/>
      <c r="D34" s="56">
        <v>2</v>
      </c>
      <c r="E34" s="30"/>
      <c r="F34" s="30">
        <v>2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1</v>
      </c>
      <c r="W34" s="57">
        <v>0</v>
      </c>
      <c r="X34" s="57">
        <v>0</v>
      </c>
      <c r="Y34" s="57">
        <v>1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7">
        <v>0</v>
      </c>
      <c r="AK34" s="57">
        <v>0</v>
      </c>
      <c r="AL34" s="30">
        <v>0</v>
      </c>
      <c r="AM34" s="57">
        <v>0</v>
      </c>
      <c r="AN34" s="57">
        <v>0</v>
      </c>
      <c r="AO34" s="57">
        <v>0</v>
      </c>
      <c r="AP34" s="58">
        <v>0</v>
      </c>
      <c r="AQ34" s="58" t="e">
        <f>#REF!</f>
        <v>#REF!</v>
      </c>
      <c r="AR34" s="58" t="e">
        <f>#REF!</f>
        <v>#REF!</v>
      </c>
      <c r="AT34" s="18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</row>
    <row r="35" spans="1:82" s="10" customFormat="1" ht="16.5" customHeight="1">
      <c r="A35" s="19"/>
      <c r="B35" s="59" t="s">
        <v>17</v>
      </c>
      <c r="C35" s="55"/>
      <c r="D35" s="56">
        <v>4</v>
      </c>
      <c r="E35" s="30"/>
      <c r="F35" s="30">
        <v>4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2</v>
      </c>
      <c r="AB35" s="57">
        <v>0</v>
      </c>
      <c r="AC35" s="57">
        <v>0</v>
      </c>
      <c r="AD35" s="57">
        <v>0</v>
      </c>
      <c r="AE35" s="57">
        <v>1</v>
      </c>
      <c r="AF35" s="57">
        <v>0</v>
      </c>
      <c r="AG35" s="57">
        <v>1</v>
      </c>
      <c r="AH35" s="57">
        <v>0</v>
      </c>
      <c r="AI35" s="57">
        <v>0</v>
      </c>
      <c r="AJ35" s="57">
        <v>0</v>
      </c>
      <c r="AK35" s="57">
        <v>0</v>
      </c>
      <c r="AL35" s="30">
        <v>0</v>
      </c>
      <c r="AM35" s="57">
        <v>0</v>
      </c>
      <c r="AN35" s="57">
        <v>0</v>
      </c>
      <c r="AO35" s="57">
        <v>0</v>
      </c>
      <c r="AP35" s="58">
        <v>0</v>
      </c>
      <c r="AQ35" s="58" t="e">
        <f>#REF!</f>
        <v>#REF!</v>
      </c>
      <c r="AR35" s="58" t="e">
        <f>#REF!</f>
        <v>#REF!</v>
      </c>
      <c r="AT35" s="18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</row>
    <row r="36" spans="1:82" s="10" customFormat="1" ht="16.5" customHeight="1">
      <c r="A36" s="19"/>
      <c r="B36" s="59" t="s">
        <v>18</v>
      </c>
      <c r="C36" s="55"/>
      <c r="D36" s="56">
        <v>1</v>
      </c>
      <c r="E36" s="30"/>
      <c r="F36" s="30">
        <v>1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1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57">
        <v>0</v>
      </c>
      <c r="AK36" s="57">
        <v>0</v>
      </c>
      <c r="AL36" s="30">
        <v>0</v>
      </c>
      <c r="AM36" s="57">
        <v>0</v>
      </c>
      <c r="AN36" s="57">
        <v>0</v>
      </c>
      <c r="AO36" s="57">
        <v>0</v>
      </c>
      <c r="AP36" s="58">
        <v>0</v>
      </c>
      <c r="AQ36" s="58" t="e">
        <f>#REF!</f>
        <v>#REF!</v>
      </c>
      <c r="AR36" s="58" t="e">
        <f>#REF!</f>
        <v>#REF!</v>
      </c>
      <c r="AT36" s="18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</row>
    <row r="37" spans="1:82" s="10" customFormat="1" ht="16.5" customHeight="1">
      <c r="A37" s="19"/>
      <c r="B37" s="59" t="s">
        <v>19</v>
      </c>
      <c r="C37" s="55"/>
      <c r="D37" s="56">
        <v>1</v>
      </c>
      <c r="E37" s="30"/>
      <c r="F37" s="30">
        <v>1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1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0</v>
      </c>
      <c r="AK37" s="57">
        <v>0</v>
      </c>
      <c r="AL37" s="30">
        <v>0</v>
      </c>
      <c r="AM37" s="57">
        <v>0</v>
      </c>
      <c r="AN37" s="57">
        <v>0</v>
      </c>
      <c r="AO37" s="57">
        <v>0</v>
      </c>
      <c r="AP37" s="58">
        <v>0</v>
      </c>
      <c r="AQ37" s="58" t="e">
        <f>#REF!</f>
        <v>#REF!</v>
      </c>
      <c r="AR37" s="58" t="e">
        <f>#REF!</f>
        <v>#REF!</v>
      </c>
      <c r="AT37" s="18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</row>
    <row r="38" spans="1:44" s="10" customFormat="1" ht="16.5" customHeight="1">
      <c r="A38" s="19"/>
      <c r="B38" s="59" t="s">
        <v>20</v>
      </c>
      <c r="C38" s="55"/>
      <c r="D38" s="56">
        <v>2</v>
      </c>
      <c r="E38" s="30"/>
      <c r="F38" s="30">
        <v>2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1</v>
      </c>
      <c r="Y38" s="57">
        <v>0</v>
      </c>
      <c r="Z38" s="57">
        <v>1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30">
        <v>0</v>
      </c>
      <c r="AM38" s="57">
        <v>0</v>
      </c>
      <c r="AN38" s="57">
        <v>0</v>
      </c>
      <c r="AO38" s="57">
        <v>0</v>
      </c>
      <c r="AP38" s="58">
        <v>0</v>
      </c>
      <c r="AQ38" s="58" t="e">
        <f>#REF!</f>
        <v>#REF!</v>
      </c>
      <c r="AR38" s="58" t="e">
        <f>#REF!</f>
        <v>#REF!</v>
      </c>
    </row>
    <row r="39" spans="1:82" s="10" customFormat="1" ht="16.5" customHeight="1">
      <c r="A39" s="19"/>
      <c r="B39" s="50" t="s">
        <v>47</v>
      </c>
      <c r="C39" s="50"/>
      <c r="D39" s="35">
        <v>37</v>
      </c>
      <c r="E39" s="36"/>
      <c r="F39" s="36">
        <v>37</v>
      </c>
      <c r="G39" s="37">
        <v>0</v>
      </c>
      <c r="H39" s="37">
        <v>0</v>
      </c>
      <c r="I39" s="37">
        <v>1</v>
      </c>
      <c r="J39" s="37">
        <v>4</v>
      </c>
      <c r="K39" s="37">
        <v>1</v>
      </c>
      <c r="L39" s="37">
        <v>0</v>
      </c>
      <c r="M39" s="37">
        <v>2</v>
      </c>
      <c r="N39" s="37">
        <v>1</v>
      </c>
      <c r="O39" s="37">
        <v>1</v>
      </c>
      <c r="P39" s="37">
        <v>0</v>
      </c>
      <c r="Q39" s="37">
        <v>0</v>
      </c>
      <c r="R39" s="37">
        <v>0</v>
      </c>
      <c r="S39" s="37">
        <v>1</v>
      </c>
      <c r="T39" s="37">
        <v>2</v>
      </c>
      <c r="U39" s="37">
        <v>2</v>
      </c>
      <c r="V39" s="37">
        <v>1</v>
      </c>
      <c r="W39" s="37">
        <v>3</v>
      </c>
      <c r="X39" s="37">
        <v>2</v>
      </c>
      <c r="Y39" s="37">
        <v>1</v>
      </c>
      <c r="Z39" s="37">
        <v>3</v>
      </c>
      <c r="AA39" s="37">
        <v>5</v>
      </c>
      <c r="AB39" s="37">
        <v>0</v>
      </c>
      <c r="AC39" s="37">
        <v>2</v>
      </c>
      <c r="AD39" s="37">
        <v>1</v>
      </c>
      <c r="AE39" s="37">
        <v>2</v>
      </c>
      <c r="AF39" s="37">
        <v>0</v>
      </c>
      <c r="AG39" s="37">
        <v>2</v>
      </c>
      <c r="AH39" s="37">
        <v>0</v>
      </c>
      <c r="AI39" s="37">
        <v>0</v>
      </c>
      <c r="AJ39" s="37">
        <v>0</v>
      </c>
      <c r="AK39" s="37">
        <v>0</v>
      </c>
      <c r="AL39" s="36">
        <v>0</v>
      </c>
      <c r="AM39" s="37">
        <v>0</v>
      </c>
      <c r="AN39" s="37">
        <v>0</v>
      </c>
      <c r="AO39" s="37">
        <v>0</v>
      </c>
      <c r="AP39" s="53">
        <v>0</v>
      </c>
      <c r="AQ39" s="40" t="e">
        <f>SUM(AQ29:AQ38)</f>
        <v>#REF!</v>
      </c>
      <c r="AR39" s="40" t="e">
        <f>SUM(AR29:AR38)</f>
        <v>#REF!</v>
      </c>
      <c r="AT39" s="18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</row>
    <row r="40" spans="1:82" s="10" customFormat="1" ht="16.5" customHeight="1">
      <c r="A40" s="19"/>
      <c r="B40" s="60"/>
      <c r="C40" s="60"/>
      <c r="D40" s="61"/>
      <c r="E40" s="62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2"/>
      <c r="AM40" s="63"/>
      <c r="AN40" s="63"/>
      <c r="AO40" s="63"/>
      <c r="AP40" s="64"/>
      <c r="AQ40" s="64"/>
      <c r="AR40" s="64"/>
      <c r="AT40" s="18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</row>
    <row r="41" spans="1:82" s="10" customFormat="1" ht="16.5" customHeight="1">
      <c r="A41" s="19"/>
      <c r="B41" s="59" t="s">
        <v>21</v>
      </c>
      <c r="C41" s="55"/>
      <c r="D41" s="56">
        <v>5</v>
      </c>
      <c r="E41" s="30"/>
      <c r="F41" s="30">
        <v>5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1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1</v>
      </c>
      <c r="AC41" s="57">
        <v>0</v>
      </c>
      <c r="AD41" s="57">
        <v>0</v>
      </c>
      <c r="AE41" s="57">
        <v>0</v>
      </c>
      <c r="AF41" s="57">
        <v>1</v>
      </c>
      <c r="AG41" s="57">
        <v>1</v>
      </c>
      <c r="AH41" s="57">
        <v>0</v>
      </c>
      <c r="AI41" s="57">
        <v>0</v>
      </c>
      <c r="AJ41" s="57">
        <v>0</v>
      </c>
      <c r="AK41" s="57">
        <v>1</v>
      </c>
      <c r="AL41" s="30">
        <v>0</v>
      </c>
      <c r="AM41" s="57">
        <v>0</v>
      </c>
      <c r="AN41" s="57">
        <v>0</v>
      </c>
      <c r="AO41" s="57">
        <v>0</v>
      </c>
      <c r="AP41" s="58">
        <v>0</v>
      </c>
      <c r="AQ41" s="58" t="e">
        <f>#REF!</f>
        <v>#REF!</v>
      </c>
      <c r="AR41" s="58" t="e">
        <f>#REF!</f>
        <v>#REF!</v>
      </c>
      <c r="AT41" s="18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</row>
    <row r="42" spans="1:82" s="10" customFormat="1" ht="16.5" customHeight="1">
      <c r="A42" s="19"/>
      <c r="B42" s="59" t="s">
        <v>22</v>
      </c>
      <c r="C42" s="55"/>
      <c r="D42" s="56">
        <v>18</v>
      </c>
      <c r="E42" s="30"/>
      <c r="F42" s="30">
        <v>17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1</v>
      </c>
      <c r="R42" s="57">
        <v>1</v>
      </c>
      <c r="S42" s="57">
        <v>0</v>
      </c>
      <c r="T42" s="57">
        <v>2</v>
      </c>
      <c r="U42" s="57">
        <v>1</v>
      </c>
      <c r="V42" s="57">
        <v>2</v>
      </c>
      <c r="W42" s="57">
        <v>0</v>
      </c>
      <c r="X42" s="57">
        <v>3</v>
      </c>
      <c r="Y42" s="57">
        <v>0</v>
      </c>
      <c r="Z42" s="57">
        <v>2</v>
      </c>
      <c r="AA42" s="57">
        <v>1</v>
      </c>
      <c r="AB42" s="57">
        <v>3</v>
      </c>
      <c r="AC42" s="57">
        <v>0</v>
      </c>
      <c r="AD42" s="57">
        <v>0</v>
      </c>
      <c r="AE42" s="57">
        <v>0</v>
      </c>
      <c r="AF42" s="57">
        <v>0</v>
      </c>
      <c r="AG42" s="57">
        <v>1</v>
      </c>
      <c r="AH42" s="57">
        <v>0</v>
      </c>
      <c r="AI42" s="57">
        <v>0</v>
      </c>
      <c r="AJ42" s="57">
        <v>0</v>
      </c>
      <c r="AK42" s="57">
        <v>0</v>
      </c>
      <c r="AL42" s="30">
        <v>1</v>
      </c>
      <c r="AM42" s="57">
        <v>0</v>
      </c>
      <c r="AN42" s="57">
        <v>0</v>
      </c>
      <c r="AO42" s="57">
        <v>0</v>
      </c>
      <c r="AP42" s="58">
        <v>1</v>
      </c>
      <c r="AQ42" s="58" t="e">
        <f>#REF!</f>
        <v>#REF!</v>
      </c>
      <c r="AR42" s="58" t="e">
        <f>#REF!</f>
        <v>#REF!</v>
      </c>
      <c r="AT42" s="18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</row>
    <row r="43" spans="1:82" s="10" customFormat="1" ht="16.5" customHeight="1">
      <c r="A43" s="19"/>
      <c r="B43" s="59" t="s">
        <v>48</v>
      </c>
      <c r="C43" s="55"/>
      <c r="D43" s="56">
        <v>3</v>
      </c>
      <c r="E43" s="30"/>
      <c r="F43" s="30">
        <v>3</v>
      </c>
      <c r="G43" s="57">
        <v>0</v>
      </c>
      <c r="H43" s="57">
        <v>0</v>
      </c>
      <c r="I43" s="57">
        <v>0</v>
      </c>
      <c r="J43" s="57">
        <v>1</v>
      </c>
      <c r="K43" s="57">
        <v>1</v>
      </c>
      <c r="L43" s="57">
        <v>1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7">
        <v>0</v>
      </c>
      <c r="AK43" s="57">
        <v>0</v>
      </c>
      <c r="AL43" s="30">
        <v>0</v>
      </c>
      <c r="AM43" s="57">
        <v>0</v>
      </c>
      <c r="AN43" s="57">
        <v>0</v>
      </c>
      <c r="AO43" s="57">
        <v>0</v>
      </c>
      <c r="AP43" s="58">
        <v>0</v>
      </c>
      <c r="AQ43" s="58" t="e">
        <f>#REF!</f>
        <v>#REF!</v>
      </c>
      <c r="AR43" s="58" t="e">
        <f>#REF!</f>
        <v>#REF!</v>
      </c>
      <c r="AT43" s="18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</row>
    <row r="44" spans="1:82" s="10" customFormat="1" ht="16.5" customHeight="1">
      <c r="A44" s="19"/>
      <c r="B44" s="59" t="s">
        <v>23</v>
      </c>
      <c r="C44" s="55"/>
      <c r="D44" s="56">
        <v>1</v>
      </c>
      <c r="E44" s="30"/>
      <c r="F44" s="30">
        <v>1</v>
      </c>
      <c r="G44" s="57">
        <v>0</v>
      </c>
      <c r="H44" s="57">
        <v>0</v>
      </c>
      <c r="I44" s="57">
        <v>0</v>
      </c>
      <c r="J44" s="57">
        <v>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0</v>
      </c>
      <c r="AK44" s="57">
        <v>0</v>
      </c>
      <c r="AL44" s="30">
        <v>0</v>
      </c>
      <c r="AM44" s="57">
        <v>0</v>
      </c>
      <c r="AN44" s="57">
        <v>0</v>
      </c>
      <c r="AO44" s="57">
        <v>0</v>
      </c>
      <c r="AP44" s="58">
        <v>0</v>
      </c>
      <c r="AQ44" s="58" t="e">
        <f>#REF!</f>
        <v>#REF!</v>
      </c>
      <c r="AR44" s="58" t="e">
        <f>#REF!</f>
        <v>#REF!</v>
      </c>
      <c r="AT44" s="18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</row>
    <row r="45" spans="1:82" s="10" customFormat="1" ht="16.5" customHeight="1">
      <c r="A45" s="19"/>
      <c r="B45" s="59" t="s">
        <v>24</v>
      </c>
      <c r="C45" s="55"/>
      <c r="D45" s="56">
        <v>1</v>
      </c>
      <c r="E45" s="30"/>
      <c r="F45" s="30">
        <v>1</v>
      </c>
      <c r="G45" s="57">
        <v>0</v>
      </c>
      <c r="H45" s="57">
        <v>0</v>
      </c>
      <c r="I45" s="57">
        <v>0</v>
      </c>
      <c r="J45" s="57">
        <v>1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57">
        <v>0</v>
      </c>
      <c r="AK45" s="57">
        <v>0</v>
      </c>
      <c r="AL45" s="30">
        <v>0</v>
      </c>
      <c r="AM45" s="57">
        <v>0</v>
      </c>
      <c r="AN45" s="57">
        <v>0</v>
      </c>
      <c r="AO45" s="57">
        <v>0</v>
      </c>
      <c r="AP45" s="58">
        <v>0</v>
      </c>
      <c r="AQ45" s="58" t="e">
        <f>#REF!</f>
        <v>#REF!</v>
      </c>
      <c r="AR45" s="58" t="e">
        <f>#REF!</f>
        <v>#REF!</v>
      </c>
      <c r="AT45" s="18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</row>
    <row r="46" spans="1:82" s="10" customFormat="1" ht="16.5" customHeight="1">
      <c r="A46" s="19"/>
      <c r="B46" s="50" t="s">
        <v>49</v>
      </c>
      <c r="C46" s="50"/>
      <c r="D46" s="35">
        <v>28</v>
      </c>
      <c r="E46" s="36"/>
      <c r="F46" s="36">
        <v>27</v>
      </c>
      <c r="G46" s="37">
        <v>0</v>
      </c>
      <c r="H46" s="37">
        <v>0</v>
      </c>
      <c r="I46" s="37">
        <v>0</v>
      </c>
      <c r="J46" s="37">
        <v>3</v>
      </c>
      <c r="K46" s="37">
        <v>1</v>
      </c>
      <c r="L46" s="37">
        <v>1</v>
      </c>
      <c r="M46" s="37">
        <v>0</v>
      </c>
      <c r="N46" s="37">
        <v>0</v>
      </c>
      <c r="O46" s="37">
        <v>0</v>
      </c>
      <c r="P46" s="37">
        <v>0</v>
      </c>
      <c r="Q46" s="37">
        <v>1</v>
      </c>
      <c r="R46" s="37">
        <v>1</v>
      </c>
      <c r="S46" s="37">
        <v>0</v>
      </c>
      <c r="T46" s="37">
        <v>2</v>
      </c>
      <c r="U46" s="37">
        <v>2</v>
      </c>
      <c r="V46" s="37">
        <v>2</v>
      </c>
      <c r="W46" s="37">
        <v>0</v>
      </c>
      <c r="X46" s="37">
        <v>3</v>
      </c>
      <c r="Y46" s="37">
        <v>0</v>
      </c>
      <c r="Z46" s="37">
        <v>2</v>
      </c>
      <c r="AA46" s="37">
        <v>1</v>
      </c>
      <c r="AB46" s="37">
        <v>4</v>
      </c>
      <c r="AC46" s="37">
        <v>0</v>
      </c>
      <c r="AD46" s="37">
        <v>0</v>
      </c>
      <c r="AE46" s="37">
        <v>0</v>
      </c>
      <c r="AF46" s="37">
        <v>1</v>
      </c>
      <c r="AG46" s="37">
        <v>2</v>
      </c>
      <c r="AH46" s="37">
        <v>0</v>
      </c>
      <c r="AI46" s="37">
        <v>0</v>
      </c>
      <c r="AJ46" s="37">
        <v>0</v>
      </c>
      <c r="AK46" s="37">
        <v>1</v>
      </c>
      <c r="AL46" s="36">
        <v>1</v>
      </c>
      <c r="AM46" s="37">
        <v>0</v>
      </c>
      <c r="AN46" s="37">
        <v>0</v>
      </c>
      <c r="AO46" s="37">
        <v>0</v>
      </c>
      <c r="AP46" s="40">
        <v>1</v>
      </c>
      <c r="AQ46" s="40" t="e">
        <f>SUM(AQ41:AQ45)</f>
        <v>#REF!</v>
      </c>
      <c r="AR46" s="40" t="e">
        <f>SUM(AR41:AR45)</f>
        <v>#REF!</v>
      </c>
      <c r="AT46" s="18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</row>
    <row r="47" spans="1:82" s="10" customFormat="1" ht="16.5" customHeight="1">
      <c r="A47" s="19"/>
      <c r="B47" s="60"/>
      <c r="C47" s="60"/>
      <c r="D47" s="61"/>
      <c r="E47" s="62"/>
      <c r="F47" s="62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2"/>
      <c r="AM47" s="63"/>
      <c r="AN47" s="63"/>
      <c r="AO47" s="63"/>
      <c r="AP47" s="64"/>
      <c r="AQ47" s="64"/>
      <c r="AR47" s="64"/>
      <c r="AT47" s="18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</row>
    <row r="48" spans="1:82" s="10" customFormat="1" ht="16.5" customHeight="1">
      <c r="A48" s="19"/>
      <c r="B48" s="59" t="s">
        <v>50</v>
      </c>
      <c r="C48" s="55"/>
      <c r="D48" s="56">
        <v>3</v>
      </c>
      <c r="E48" s="30"/>
      <c r="F48" s="30">
        <v>3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1</v>
      </c>
      <c r="AA48" s="57">
        <v>1</v>
      </c>
      <c r="AB48" s="57">
        <v>0</v>
      </c>
      <c r="AC48" s="57">
        <v>1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0</v>
      </c>
      <c r="AK48" s="57">
        <v>0</v>
      </c>
      <c r="AL48" s="30">
        <v>0</v>
      </c>
      <c r="AM48" s="57">
        <v>0</v>
      </c>
      <c r="AN48" s="57">
        <v>0</v>
      </c>
      <c r="AO48" s="57">
        <v>0</v>
      </c>
      <c r="AP48" s="58">
        <v>0</v>
      </c>
      <c r="AQ48" s="58" t="e">
        <f>#REF!</f>
        <v>#REF!</v>
      </c>
      <c r="AR48" s="58" t="e">
        <f>#REF!</f>
        <v>#REF!</v>
      </c>
      <c r="AT48" s="18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</row>
    <row r="49" spans="1:82" s="10" customFormat="1" ht="16.5" customHeight="1">
      <c r="A49" s="19"/>
      <c r="B49" s="59" t="s">
        <v>25</v>
      </c>
      <c r="C49" s="55"/>
      <c r="D49" s="56">
        <v>6</v>
      </c>
      <c r="E49" s="30"/>
      <c r="F49" s="30">
        <v>6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1</v>
      </c>
      <c r="O49" s="57">
        <v>1</v>
      </c>
      <c r="P49" s="57">
        <v>0</v>
      </c>
      <c r="Q49" s="57">
        <v>1</v>
      </c>
      <c r="R49" s="57">
        <v>0</v>
      </c>
      <c r="S49" s="57">
        <v>0</v>
      </c>
      <c r="T49" s="57">
        <v>1</v>
      </c>
      <c r="U49" s="57">
        <v>1</v>
      </c>
      <c r="V49" s="57">
        <v>0</v>
      </c>
      <c r="W49" s="57">
        <v>0</v>
      </c>
      <c r="X49" s="57">
        <v>0</v>
      </c>
      <c r="Y49" s="57">
        <v>1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0</v>
      </c>
      <c r="AK49" s="57">
        <v>0</v>
      </c>
      <c r="AL49" s="30">
        <v>0</v>
      </c>
      <c r="AM49" s="57">
        <v>0</v>
      </c>
      <c r="AN49" s="57">
        <v>0</v>
      </c>
      <c r="AO49" s="57">
        <v>0</v>
      </c>
      <c r="AP49" s="58">
        <v>0</v>
      </c>
      <c r="AQ49" s="58" t="e">
        <f>#REF!</f>
        <v>#REF!</v>
      </c>
      <c r="AR49" s="58" t="e">
        <f>#REF!</f>
        <v>#REF!</v>
      </c>
      <c r="AT49" s="18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</row>
    <row r="50" spans="1:82" s="10" customFormat="1" ht="16.5" customHeight="1">
      <c r="A50" s="19"/>
      <c r="B50" s="59" t="s">
        <v>51</v>
      </c>
      <c r="C50" s="55"/>
      <c r="D50" s="56">
        <v>5</v>
      </c>
      <c r="E50" s="30"/>
      <c r="F50" s="30">
        <v>5</v>
      </c>
      <c r="G50" s="30">
        <v>0</v>
      </c>
      <c r="H50" s="30">
        <v>0</v>
      </c>
      <c r="I50" s="30">
        <v>0</v>
      </c>
      <c r="J50" s="30">
        <v>1</v>
      </c>
      <c r="K50" s="30">
        <v>0</v>
      </c>
      <c r="L50" s="30">
        <v>0</v>
      </c>
      <c r="M50" s="30">
        <v>0</v>
      </c>
      <c r="N50" s="30">
        <v>0</v>
      </c>
      <c r="O50" s="30">
        <v>1</v>
      </c>
      <c r="P50" s="30">
        <v>0</v>
      </c>
      <c r="Q50" s="30">
        <v>0</v>
      </c>
      <c r="R50" s="30">
        <v>0</v>
      </c>
      <c r="S50" s="30">
        <v>0</v>
      </c>
      <c r="T50" s="30">
        <v>2</v>
      </c>
      <c r="U50" s="30">
        <v>1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58">
        <v>0</v>
      </c>
      <c r="AQ50" s="58"/>
      <c r="AR50" s="58"/>
      <c r="AT50" s="18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</row>
    <row r="51" spans="1:82" s="10" customFormat="1" ht="16.5" customHeight="1">
      <c r="A51" s="19"/>
      <c r="B51" s="59" t="s">
        <v>26</v>
      </c>
      <c r="C51" s="55"/>
      <c r="D51" s="56">
        <v>1</v>
      </c>
      <c r="E51" s="30"/>
      <c r="F51" s="30">
        <v>1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1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0</v>
      </c>
      <c r="AL51" s="30">
        <v>0</v>
      </c>
      <c r="AM51" s="57">
        <v>0</v>
      </c>
      <c r="AN51" s="57">
        <v>0</v>
      </c>
      <c r="AO51" s="57">
        <v>0</v>
      </c>
      <c r="AP51" s="58">
        <v>0</v>
      </c>
      <c r="AQ51" s="58" t="e">
        <f>#REF!</f>
        <v>#REF!</v>
      </c>
      <c r="AR51" s="58" t="e">
        <f>#REF!</f>
        <v>#REF!</v>
      </c>
      <c r="AT51" s="18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</row>
    <row r="52" spans="1:82" s="10" customFormat="1" ht="16.5" customHeight="1">
      <c r="A52" s="19"/>
      <c r="B52" s="59" t="s">
        <v>27</v>
      </c>
      <c r="C52" s="55"/>
      <c r="D52" s="56">
        <v>2</v>
      </c>
      <c r="E52" s="30"/>
      <c r="F52" s="30">
        <v>2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1</v>
      </c>
      <c r="AA52" s="57">
        <v>0</v>
      </c>
      <c r="AB52" s="57">
        <v>1</v>
      </c>
      <c r="AC52" s="57">
        <v>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57">
        <v>0</v>
      </c>
      <c r="AK52" s="57">
        <v>0</v>
      </c>
      <c r="AL52" s="30">
        <v>0</v>
      </c>
      <c r="AM52" s="57">
        <v>0</v>
      </c>
      <c r="AN52" s="57">
        <v>0</v>
      </c>
      <c r="AO52" s="57">
        <v>0</v>
      </c>
      <c r="AP52" s="58">
        <v>0</v>
      </c>
      <c r="AQ52" s="58" t="e">
        <f>#REF!</f>
        <v>#REF!</v>
      </c>
      <c r="AR52" s="58" t="e">
        <f>#REF!</f>
        <v>#REF!</v>
      </c>
      <c r="AT52" s="18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</row>
    <row r="53" spans="1:82" s="10" customFormat="1" ht="16.5" customHeight="1">
      <c r="A53" s="19"/>
      <c r="B53" s="59" t="s">
        <v>52</v>
      </c>
      <c r="C53" s="55"/>
      <c r="D53" s="56">
        <v>2</v>
      </c>
      <c r="E53" s="30"/>
      <c r="F53" s="30">
        <v>2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1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1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57">
        <v>0</v>
      </c>
      <c r="AK53" s="57">
        <v>0</v>
      </c>
      <c r="AL53" s="30">
        <v>0</v>
      </c>
      <c r="AM53" s="57">
        <v>0</v>
      </c>
      <c r="AN53" s="57">
        <v>0</v>
      </c>
      <c r="AO53" s="57">
        <v>0</v>
      </c>
      <c r="AP53" s="58">
        <v>0</v>
      </c>
      <c r="AQ53" s="58" t="e">
        <f>#REF!</f>
        <v>#REF!</v>
      </c>
      <c r="AR53" s="58" t="e">
        <f>#REF!</f>
        <v>#REF!</v>
      </c>
      <c r="AT53" s="18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</row>
    <row r="54" spans="1:82" s="10" customFormat="1" ht="16.5" customHeight="1">
      <c r="A54" s="19"/>
      <c r="B54" s="59" t="s">
        <v>28</v>
      </c>
      <c r="C54" s="55"/>
      <c r="D54" s="56">
        <v>1</v>
      </c>
      <c r="E54" s="30"/>
      <c r="F54" s="30">
        <v>1</v>
      </c>
      <c r="G54" s="57">
        <v>0</v>
      </c>
      <c r="H54" s="57">
        <v>0</v>
      </c>
      <c r="I54" s="57">
        <v>0</v>
      </c>
      <c r="J54" s="57">
        <v>1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57">
        <v>0</v>
      </c>
      <c r="AK54" s="57">
        <v>0</v>
      </c>
      <c r="AL54" s="30">
        <v>0</v>
      </c>
      <c r="AM54" s="57">
        <v>0</v>
      </c>
      <c r="AN54" s="57">
        <v>0</v>
      </c>
      <c r="AO54" s="57">
        <v>0</v>
      </c>
      <c r="AP54" s="58">
        <v>0</v>
      </c>
      <c r="AQ54" s="58" t="e">
        <f>#REF!</f>
        <v>#REF!</v>
      </c>
      <c r="AR54" s="58" t="e">
        <f>#REF!</f>
        <v>#REF!</v>
      </c>
      <c r="AT54" s="18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</row>
    <row r="55" spans="1:82" s="10" customFormat="1" ht="16.5" customHeight="1">
      <c r="A55" s="19"/>
      <c r="B55" s="59" t="s">
        <v>29</v>
      </c>
      <c r="C55" s="55"/>
      <c r="D55" s="56">
        <v>3</v>
      </c>
      <c r="E55" s="30"/>
      <c r="F55" s="30">
        <v>3</v>
      </c>
      <c r="G55" s="57">
        <v>0</v>
      </c>
      <c r="H55" s="57">
        <v>1</v>
      </c>
      <c r="I55" s="57">
        <v>1</v>
      </c>
      <c r="J55" s="57">
        <v>1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30">
        <v>0</v>
      </c>
      <c r="AM55" s="57">
        <v>0</v>
      </c>
      <c r="AN55" s="57">
        <v>0</v>
      </c>
      <c r="AO55" s="57">
        <v>0</v>
      </c>
      <c r="AP55" s="58">
        <v>0</v>
      </c>
      <c r="AQ55" s="58" t="e">
        <f>#REF!</f>
        <v>#REF!</v>
      </c>
      <c r="AR55" s="58" t="e">
        <f>#REF!</f>
        <v>#REF!</v>
      </c>
      <c r="AT55" s="18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</row>
    <row r="56" spans="1:82" s="10" customFormat="1" ht="16.5" customHeight="1">
      <c r="A56" s="19"/>
      <c r="B56" s="59" t="s">
        <v>53</v>
      </c>
      <c r="C56" s="55"/>
      <c r="D56" s="56">
        <v>1</v>
      </c>
      <c r="E56" s="30"/>
      <c r="F56" s="30">
        <v>1</v>
      </c>
      <c r="G56" s="57">
        <v>0</v>
      </c>
      <c r="H56" s="57">
        <v>0</v>
      </c>
      <c r="I56" s="57">
        <v>0</v>
      </c>
      <c r="J56" s="57">
        <v>0</v>
      </c>
      <c r="K56" s="57">
        <v>1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30">
        <v>0</v>
      </c>
      <c r="AM56" s="57">
        <v>0</v>
      </c>
      <c r="AN56" s="57">
        <v>0</v>
      </c>
      <c r="AO56" s="57">
        <v>0</v>
      </c>
      <c r="AP56" s="58">
        <v>0</v>
      </c>
      <c r="AQ56" s="58" t="e">
        <f>#REF!</f>
        <v>#REF!</v>
      </c>
      <c r="AR56" s="58" t="e">
        <f>#REF!</f>
        <v>#REF!</v>
      </c>
      <c r="AT56" s="18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</row>
    <row r="57" spans="1:82" s="10" customFormat="1" ht="16.5" customHeight="1">
      <c r="A57" s="19"/>
      <c r="B57" s="59" t="s">
        <v>30</v>
      </c>
      <c r="C57" s="55"/>
      <c r="D57" s="56">
        <v>1</v>
      </c>
      <c r="E57" s="30"/>
      <c r="F57" s="30">
        <v>1</v>
      </c>
      <c r="G57" s="57">
        <v>0</v>
      </c>
      <c r="H57" s="57">
        <v>0</v>
      </c>
      <c r="I57" s="57">
        <v>1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7">
        <v>0</v>
      </c>
      <c r="AK57" s="57">
        <v>0</v>
      </c>
      <c r="AL57" s="30">
        <v>0</v>
      </c>
      <c r="AM57" s="57">
        <v>0</v>
      </c>
      <c r="AN57" s="57">
        <v>0</v>
      </c>
      <c r="AO57" s="57">
        <v>0</v>
      </c>
      <c r="AP57" s="58">
        <v>0</v>
      </c>
      <c r="AQ57" s="58" t="e">
        <f>#REF!</f>
        <v>#REF!</v>
      </c>
      <c r="AR57" s="58" t="e">
        <f>#REF!</f>
        <v>#REF!</v>
      </c>
      <c r="AT57" s="18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</row>
    <row r="58" spans="1:82" s="10" customFormat="1" ht="16.5" customHeight="1">
      <c r="A58" s="19"/>
      <c r="B58" s="50" t="s">
        <v>54</v>
      </c>
      <c r="C58" s="50"/>
      <c r="D58" s="35">
        <v>25</v>
      </c>
      <c r="E58" s="36"/>
      <c r="F58" s="36">
        <v>25</v>
      </c>
      <c r="G58" s="37">
        <v>0</v>
      </c>
      <c r="H58" s="37">
        <v>1</v>
      </c>
      <c r="I58" s="37">
        <v>2</v>
      </c>
      <c r="J58" s="37">
        <v>3</v>
      </c>
      <c r="K58" s="37">
        <v>1</v>
      </c>
      <c r="L58" s="37">
        <v>0</v>
      </c>
      <c r="M58" s="37">
        <v>0</v>
      </c>
      <c r="N58" s="37">
        <v>1</v>
      </c>
      <c r="O58" s="37">
        <v>2</v>
      </c>
      <c r="P58" s="37">
        <v>0</v>
      </c>
      <c r="Q58" s="37">
        <v>2</v>
      </c>
      <c r="R58" s="37">
        <v>0</v>
      </c>
      <c r="S58" s="37">
        <v>0</v>
      </c>
      <c r="T58" s="37">
        <v>3</v>
      </c>
      <c r="U58" s="37">
        <v>2</v>
      </c>
      <c r="V58" s="37">
        <v>0</v>
      </c>
      <c r="W58" s="37">
        <v>0</v>
      </c>
      <c r="X58" s="37">
        <v>0</v>
      </c>
      <c r="Y58" s="37">
        <v>2</v>
      </c>
      <c r="Z58" s="37">
        <v>3</v>
      </c>
      <c r="AA58" s="37">
        <v>1</v>
      </c>
      <c r="AB58" s="37">
        <v>1</v>
      </c>
      <c r="AC58" s="37">
        <v>1</v>
      </c>
      <c r="AD58" s="37">
        <v>0</v>
      </c>
      <c r="AE58" s="37">
        <v>0</v>
      </c>
      <c r="AF58" s="37">
        <v>0</v>
      </c>
      <c r="AG58" s="37">
        <v>0</v>
      </c>
      <c r="AH58" s="37">
        <v>0</v>
      </c>
      <c r="AI58" s="37">
        <v>0</v>
      </c>
      <c r="AJ58" s="37">
        <v>0</v>
      </c>
      <c r="AK58" s="37">
        <v>0</v>
      </c>
      <c r="AL58" s="36">
        <v>0</v>
      </c>
      <c r="AM58" s="37">
        <v>0</v>
      </c>
      <c r="AN58" s="37">
        <v>0</v>
      </c>
      <c r="AO58" s="37">
        <v>0</v>
      </c>
      <c r="AP58" s="53">
        <v>0</v>
      </c>
      <c r="AQ58" s="40" t="e">
        <f>SUM(AQ48:AQ57)</f>
        <v>#REF!</v>
      </c>
      <c r="AR58" s="40" t="e">
        <f>SUM(AR48:AR57)</f>
        <v>#REF!</v>
      </c>
      <c r="AT58" s="18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</row>
    <row r="59" spans="1:82" s="10" customFormat="1" ht="16.5" customHeight="1">
      <c r="A59" s="19"/>
      <c r="B59" s="60"/>
      <c r="C59" s="60"/>
      <c r="D59" s="61"/>
      <c r="E59" s="62"/>
      <c r="F59" s="62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2"/>
      <c r="AM59" s="63"/>
      <c r="AN59" s="63"/>
      <c r="AO59" s="63"/>
      <c r="AP59" s="64"/>
      <c r="AQ59" s="64"/>
      <c r="AR59" s="64"/>
      <c r="AT59" s="18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82" s="10" customFormat="1" ht="16.5" customHeight="1">
      <c r="A60" s="19"/>
      <c r="B60" s="59" t="s">
        <v>55</v>
      </c>
      <c r="C60" s="55"/>
      <c r="D60" s="56">
        <v>16</v>
      </c>
      <c r="E60" s="30"/>
      <c r="F60" s="30">
        <v>16</v>
      </c>
      <c r="G60" s="57">
        <v>0</v>
      </c>
      <c r="H60" s="57">
        <v>1</v>
      </c>
      <c r="I60" s="57">
        <v>1</v>
      </c>
      <c r="J60" s="57">
        <v>9</v>
      </c>
      <c r="K60" s="57">
        <v>2</v>
      </c>
      <c r="L60" s="57">
        <v>1</v>
      </c>
      <c r="M60" s="57">
        <v>0</v>
      </c>
      <c r="N60" s="57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7">
        <v>1</v>
      </c>
      <c r="U60" s="57">
        <v>0</v>
      </c>
      <c r="V60" s="57">
        <v>0</v>
      </c>
      <c r="W60" s="57">
        <v>0</v>
      </c>
      <c r="X60" s="57">
        <v>0</v>
      </c>
      <c r="Y60" s="57">
        <v>1</v>
      </c>
      <c r="Z60" s="57">
        <v>0</v>
      </c>
      <c r="AA60" s="57">
        <v>0</v>
      </c>
      <c r="AB60" s="57">
        <v>0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7">
        <v>0</v>
      </c>
      <c r="AK60" s="57">
        <v>0</v>
      </c>
      <c r="AL60" s="30">
        <v>0</v>
      </c>
      <c r="AM60" s="57">
        <v>0</v>
      </c>
      <c r="AN60" s="57">
        <v>0</v>
      </c>
      <c r="AO60" s="57">
        <v>0</v>
      </c>
      <c r="AP60" s="58">
        <v>0</v>
      </c>
      <c r="AQ60" s="58" t="e">
        <f>#REF!</f>
        <v>#REF!</v>
      </c>
      <c r="AR60" s="58" t="e">
        <f>#REF!</f>
        <v>#REF!</v>
      </c>
      <c r="AT60" s="18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</row>
    <row r="61" spans="1:82" s="10" customFormat="1" ht="16.5" customHeight="1">
      <c r="A61" s="19"/>
      <c r="B61" s="59" t="s">
        <v>31</v>
      </c>
      <c r="C61" s="55"/>
      <c r="D61" s="56">
        <v>1</v>
      </c>
      <c r="E61" s="30"/>
      <c r="F61" s="30">
        <v>1</v>
      </c>
      <c r="G61" s="57">
        <v>0</v>
      </c>
      <c r="H61" s="57">
        <v>0</v>
      </c>
      <c r="I61" s="57">
        <v>0</v>
      </c>
      <c r="J61" s="57">
        <v>1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30">
        <v>0</v>
      </c>
      <c r="AM61" s="57">
        <v>0</v>
      </c>
      <c r="AN61" s="57">
        <v>0</v>
      </c>
      <c r="AO61" s="57">
        <v>0</v>
      </c>
      <c r="AP61" s="58">
        <v>0</v>
      </c>
      <c r="AQ61" s="58" t="e">
        <f>#REF!</f>
        <v>#REF!</v>
      </c>
      <c r="AR61" s="58" t="e">
        <f>#REF!</f>
        <v>#REF!</v>
      </c>
      <c r="AT61" s="18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</row>
    <row r="62" spans="1:82" s="10" customFormat="1" ht="16.5" customHeight="1">
      <c r="A62" s="19"/>
      <c r="B62" s="50" t="s">
        <v>56</v>
      </c>
      <c r="C62" s="50"/>
      <c r="D62" s="35">
        <v>17</v>
      </c>
      <c r="E62" s="36"/>
      <c r="F62" s="36">
        <v>17</v>
      </c>
      <c r="G62" s="37">
        <v>0</v>
      </c>
      <c r="H62" s="37">
        <v>1</v>
      </c>
      <c r="I62" s="37">
        <v>1</v>
      </c>
      <c r="J62" s="37">
        <v>10</v>
      </c>
      <c r="K62" s="37">
        <v>2</v>
      </c>
      <c r="L62" s="37">
        <v>1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0</v>
      </c>
      <c r="T62" s="37">
        <v>1</v>
      </c>
      <c r="U62" s="37">
        <v>0</v>
      </c>
      <c r="V62" s="37">
        <v>0</v>
      </c>
      <c r="W62" s="37">
        <v>0</v>
      </c>
      <c r="X62" s="37">
        <v>0</v>
      </c>
      <c r="Y62" s="37">
        <v>1</v>
      </c>
      <c r="Z62" s="37">
        <v>0</v>
      </c>
      <c r="AA62" s="37">
        <v>0</v>
      </c>
      <c r="AB62" s="37">
        <v>0</v>
      </c>
      <c r="AC62" s="37">
        <v>0</v>
      </c>
      <c r="AD62" s="37">
        <v>0</v>
      </c>
      <c r="AE62" s="37">
        <v>0</v>
      </c>
      <c r="AF62" s="37">
        <v>0</v>
      </c>
      <c r="AG62" s="37">
        <v>0</v>
      </c>
      <c r="AH62" s="37">
        <v>0</v>
      </c>
      <c r="AI62" s="37">
        <v>0</v>
      </c>
      <c r="AJ62" s="37">
        <v>0</v>
      </c>
      <c r="AK62" s="37">
        <v>0</v>
      </c>
      <c r="AL62" s="36">
        <v>0</v>
      </c>
      <c r="AM62" s="37">
        <v>0</v>
      </c>
      <c r="AN62" s="37">
        <v>0</v>
      </c>
      <c r="AO62" s="37">
        <v>0</v>
      </c>
      <c r="AP62" s="53">
        <v>0</v>
      </c>
      <c r="AQ62" s="40" t="e">
        <f>SUM(AQ60:AQ61)</f>
        <v>#REF!</v>
      </c>
      <c r="AR62" s="40" t="e">
        <f>SUM(AR60:AR61)</f>
        <v>#REF!</v>
      </c>
      <c r="AT62" s="18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82" s="10" customFormat="1" ht="16.5" customHeight="1">
      <c r="A63" s="19"/>
      <c r="B63" s="60"/>
      <c r="C63" s="60"/>
      <c r="D63" s="61"/>
      <c r="E63" s="62"/>
      <c r="F63" s="62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2"/>
      <c r="AM63" s="63"/>
      <c r="AN63" s="63"/>
      <c r="AO63" s="63"/>
      <c r="AP63" s="64"/>
      <c r="AQ63" s="64"/>
      <c r="AR63" s="64"/>
      <c r="AT63" s="18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</row>
    <row r="64" spans="1:82" s="10" customFormat="1" ht="16.5" customHeight="1">
      <c r="A64" s="19"/>
      <c r="B64" s="59" t="s">
        <v>32</v>
      </c>
      <c r="C64" s="55"/>
      <c r="D64" s="56">
        <v>9</v>
      </c>
      <c r="E64" s="30"/>
      <c r="F64" s="30">
        <v>9</v>
      </c>
      <c r="G64" s="57">
        <v>0</v>
      </c>
      <c r="H64" s="57">
        <v>1</v>
      </c>
      <c r="I64" s="57">
        <v>0</v>
      </c>
      <c r="J64" s="57">
        <v>4</v>
      </c>
      <c r="K64" s="57">
        <v>1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1</v>
      </c>
      <c r="T64" s="57">
        <v>0</v>
      </c>
      <c r="U64" s="57">
        <v>0</v>
      </c>
      <c r="V64" s="57">
        <v>1</v>
      </c>
      <c r="W64" s="57">
        <v>0</v>
      </c>
      <c r="X64" s="57">
        <v>1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7">
        <v>0</v>
      </c>
      <c r="AK64" s="57">
        <v>0</v>
      </c>
      <c r="AL64" s="30">
        <v>0</v>
      </c>
      <c r="AM64" s="57">
        <v>0</v>
      </c>
      <c r="AN64" s="57">
        <v>0</v>
      </c>
      <c r="AO64" s="57">
        <v>0</v>
      </c>
      <c r="AP64" s="58">
        <v>0</v>
      </c>
      <c r="AQ64" s="58" t="e">
        <f>#REF!</f>
        <v>#REF!</v>
      </c>
      <c r="AR64" s="58" t="e">
        <f>#REF!</f>
        <v>#REF!</v>
      </c>
      <c r="AT64" s="18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82" s="10" customFormat="1" ht="16.5" customHeight="1">
      <c r="A65" s="19"/>
      <c r="B65" s="59" t="s">
        <v>33</v>
      </c>
      <c r="C65" s="55"/>
      <c r="D65" s="56">
        <v>9</v>
      </c>
      <c r="E65" s="30"/>
      <c r="F65" s="30">
        <v>9</v>
      </c>
      <c r="G65" s="57">
        <v>1</v>
      </c>
      <c r="H65" s="57">
        <v>0</v>
      </c>
      <c r="I65" s="57">
        <v>5</v>
      </c>
      <c r="J65" s="57">
        <v>2</v>
      </c>
      <c r="K65" s="57">
        <v>1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0</v>
      </c>
      <c r="AL65" s="30">
        <v>0</v>
      </c>
      <c r="AM65" s="57">
        <v>0</v>
      </c>
      <c r="AN65" s="57">
        <v>0</v>
      </c>
      <c r="AO65" s="57">
        <v>0</v>
      </c>
      <c r="AP65" s="58">
        <v>0</v>
      </c>
      <c r="AQ65" s="58" t="e">
        <f>#REF!</f>
        <v>#REF!</v>
      </c>
      <c r="AR65" s="58" t="e">
        <f>#REF!</f>
        <v>#REF!</v>
      </c>
      <c r="AT65" s="18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</row>
    <row r="66" spans="1:82" s="10" customFormat="1" ht="16.5" customHeight="1">
      <c r="A66" s="19"/>
      <c r="B66" s="59" t="s">
        <v>34</v>
      </c>
      <c r="C66" s="55"/>
      <c r="D66" s="56">
        <v>2</v>
      </c>
      <c r="E66" s="30"/>
      <c r="F66" s="30">
        <v>2</v>
      </c>
      <c r="G66" s="57">
        <v>0</v>
      </c>
      <c r="H66" s="57">
        <v>0</v>
      </c>
      <c r="I66" s="57">
        <v>0</v>
      </c>
      <c r="J66" s="57">
        <v>2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0</v>
      </c>
      <c r="AL66" s="30">
        <v>0</v>
      </c>
      <c r="AM66" s="57">
        <v>0</v>
      </c>
      <c r="AN66" s="57">
        <v>0</v>
      </c>
      <c r="AO66" s="57">
        <v>0</v>
      </c>
      <c r="AP66" s="58">
        <v>0</v>
      </c>
      <c r="AQ66" s="58" t="e">
        <f>#REF!</f>
        <v>#REF!</v>
      </c>
      <c r="AR66" s="58" t="e">
        <f>#REF!</f>
        <v>#REF!</v>
      </c>
      <c r="AT66" s="18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</row>
    <row r="67" spans="1:82" s="10" customFormat="1" ht="16.5" customHeight="1">
      <c r="A67" s="22"/>
      <c r="B67" s="65" t="s">
        <v>57</v>
      </c>
      <c r="C67" s="65"/>
      <c r="D67" s="66">
        <v>20</v>
      </c>
      <c r="E67" s="45"/>
      <c r="F67" s="45">
        <v>20</v>
      </c>
      <c r="G67" s="45">
        <v>1</v>
      </c>
      <c r="H67" s="45">
        <v>1</v>
      </c>
      <c r="I67" s="45">
        <v>5</v>
      </c>
      <c r="J67" s="45">
        <v>8</v>
      </c>
      <c r="K67" s="45">
        <v>2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1</v>
      </c>
      <c r="T67" s="45">
        <v>0</v>
      </c>
      <c r="U67" s="45">
        <v>0</v>
      </c>
      <c r="V67" s="45">
        <v>1</v>
      </c>
      <c r="W67" s="45">
        <v>0</v>
      </c>
      <c r="X67" s="45">
        <v>1</v>
      </c>
      <c r="Y67" s="45">
        <v>0</v>
      </c>
      <c r="Z67" s="45">
        <v>0</v>
      </c>
      <c r="AA67" s="45">
        <v>0</v>
      </c>
      <c r="AB67" s="45">
        <v>0</v>
      </c>
      <c r="AC67" s="45">
        <v>0</v>
      </c>
      <c r="AD67" s="45">
        <v>0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67">
        <v>0</v>
      </c>
      <c r="AQ67" s="68" t="e">
        <f>SUM(AQ64:AQ66)</f>
        <v>#REF!</v>
      </c>
      <c r="AR67" s="68" t="e">
        <f>SUM(AR64:AR66)</f>
        <v>#REF!</v>
      </c>
      <c r="AT67" s="18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</row>
    <row r="68" spans="2:82" ht="13.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70"/>
      <c r="AM68" s="69"/>
      <c r="AN68" s="69"/>
      <c r="AO68" s="69"/>
      <c r="AT68" s="6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38:82" ht="13.5">
      <c r="AL69" s="3"/>
      <c r="AT69" s="6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38:82" ht="13.5">
      <c r="AL70" s="3"/>
      <c r="AT70" s="6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38:82" ht="13.5">
      <c r="AL71" s="3"/>
      <c r="AT71" s="6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38:82" ht="13.5">
      <c r="AL72" s="3"/>
      <c r="AT72" s="6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</row>
    <row r="73" spans="38:82" ht="13.5">
      <c r="AL73" s="3"/>
      <c r="AT73" s="6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</row>
    <row r="74" spans="38:82" ht="13.5">
      <c r="AL74" s="3"/>
      <c r="AT74" s="6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</row>
    <row r="75" spans="38:82" ht="13.5">
      <c r="AL75" s="3"/>
      <c r="AT75" s="6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</row>
    <row r="76" spans="38:82" ht="13.5">
      <c r="AL76" s="3"/>
      <c r="AT76" s="6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</row>
    <row r="77" ht="13.5">
      <c r="AL77" s="3"/>
    </row>
    <row r="78" ht="13.5">
      <c r="AL78" s="3"/>
    </row>
    <row r="79" ht="13.5">
      <c r="AL79" s="3"/>
    </row>
    <row r="80" ht="13.5">
      <c r="AL80" s="3"/>
    </row>
    <row r="81" ht="13.5">
      <c r="AL81" s="3"/>
    </row>
    <row r="82" ht="13.5">
      <c r="AL82" s="3"/>
    </row>
    <row r="83" ht="13.5">
      <c r="AL83" s="3"/>
    </row>
    <row r="84" ht="13.5">
      <c r="AL84" s="3"/>
    </row>
  </sheetData>
  <mergeCells count="5">
    <mergeCell ref="B5:B7"/>
    <mergeCell ref="D5:E7"/>
    <mergeCell ref="F5:AK6"/>
    <mergeCell ref="AL5:AO6"/>
    <mergeCell ref="A3:AO3"/>
  </mergeCells>
  <printOptions horizontalCentered="1"/>
  <pageMargins left="0.5905511811023623" right="0.3937007874015748" top="0.7480314960629921" bottom="0.5511811023622047" header="0.4330708661417323" footer="0.1968503937007874"/>
  <pageSetup horizontalDpi="600" verticalDpi="600" orientation="portrait" paperSize="9" scale="53" r:id="rId1"/>
  <headerFooter alignWithMargins="0">
    <oddHeader>&amp;R&amp;"Terminal,太字"中　学　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2013-02-25T02:26:01Z</cp:lastPrinted>
  <dcterms:created xsi:type="dcterms:W3CDTF">2013-02-25T01:09:25Z</dcterms:created>
  <dcterms:modified xsi:type="dcterms:W3CDTF">2013-02-25T02:27:48Z</dcterms:modified>
  <cp:category/>
  <cp:version/>
  <cp:contentType/>
  <cp:contentStatus/>
</cp:coreProperties>
</file>