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165" tabRatio="846" activeTab="0"/>
  </bookViews>
  <sheets>
    <sheet name="利用上の注意" sheetId="1" r:id="rId1"/>
    <sheet name="Titles in English" sheetId="2" r:id="rId2"/>
    <sheet name="付表１" sheetId="3" r:id="rId3"/>
    <sheet name="付表２" sheetId="4" r:id="rId4"/>
    <sheet name="付表３" sheetId="5" r:id="rId5"/>
    <sheet name="付表４" sheetId="6" r:id="rId6"/>
    <sheet name="付表５" sheetId="7" r:id="rId7"/>
    <sheet name="付表６" sheetId="8" r:id="rId8"/>
    <sheet name="第１－１表" sheetId="9" r:id="rId9"/>
    <sheet name="第１－２表" sheetId="10" r:id="rId10"/>
    <sheet name="第２－１表" sheetId="11" r:id="rId11"/>
    <sheet name="第２－２表" sheetId="12" r:id="rId12"/>
    <sheet name="第３－１表" sheetId="13" r:id="rId13"/>
    <sheet name="第３－２表" sheetId="14" r:id="rId14"/>
    <sheet name="第４－１表" sheetId="15" r:id="rId15"/>
    <sheet name="第４－２表" sheetId="16" r:id="rId16"/>
    <sheet name="第５－１表" sheetId="17" r:id="rId17"/>
    <sheet name="第５－２表" sheetId="18" r:id="rId18"/>
    <sheet name="第６－１表" sheetId="19" r:id="rId19"/>
    <sheet name="第６－２表" sheetId="20" r:id="rId20"/>
    <sheet name="ギャップ修正" sheetId="21" r:id="rId21"/>
  </sheets>
  <definedNames>
    <definedName name="_xlnm.Print_Area" localSheetId="8">'第１－１表'!$A$1:$O$45</definedName>
    <definedName name="_xlnm.Print_Area" localSheetId="9">'第１－２表'!$A$1:$O$46</definedName>
    <definedName name="_xlnm.Print_Area" localSheetId="10">'第２－１表'!$A$1:$P$47</definedName>
    <definedName name="_xlnm.Print_Area" localSheetId="11">'第２－２表'!$A$1:$P$47</definedName>
    <definedName name="_xlnm.Print_Area" localSheetId="12">'第３－１表'!$A$1:$S$47</definedName>
    <definedName name="_xlnm.Print_Area" localSheetId="13">'第３－２表'!$A$1:$S$47</definedName>
    <definedName name="_xlnm.Print_Area" localSheetId="14">'第４－１表'!$A$1:$N$24</definedName>
    <definedName name="_xlnm.Print_Area" localSheetId="15">'第４－２表'!$A$1:$N$24</definedName>
    <definedName name="_xlnm.Print_Area" localSheetId="16">'第５－１表'!$A$1:$L$25</definedName>
    <definedName name="_xlnm.Print_Area" localSheetId="17">'第５－２表'!$A$1:$L$25</definedName>
    <definedName name="_xlnm.Print_Area" localSheetId="18">'第６－１表'!$A$1:$J$25</definedName>
    <definedName name="_xlnm.Print_Area" localSheetId="19">'第６－２表'!$A$1:$J$25</definedName>
    <definedName name="_xlnm.Print_Area" localSheetId="3">'付表２'!$A$1:$O$68</definedName>
    <definedName name="_xlnm.Print_Area" localSheetId="4">'付表３'!$A$1:$N$62</definedName>
    <definedName name="_xlnm.Print_Area" localSheetId="5">'付表４'!$A$1:$I$64</definedName>
    <definedName name="_xlnm.Print_Area" localSheetId="6">'付表５'!$A$1:$H$59</definedName>
    <definedName name="_xlnm.Print_Area" localSheetId="7">'付表６'!$A$1:$Y$47</definedName>
    <definedName name="_xlnm.Print_Area" localSheetId="0">'利用上の注意'!$A$1:$K$51</definedName>
  </definedNames>
  <calcPr fullCalcOnLoad="1"/>
</workbook>
</file>

<file path=xl/sharedStrings.xml><?xml version="1.0" encoding="utf-8"?>
<sst xmlns="http://schemas.openxmlformats.org/spreadsheetml/2006/main" count="2885" uniqueCount="623">
  <si>
    <t>　　　　　　　　　　　　　　　　　　　　　　　　　　　33</t>
  </si>
  <si>
    <t>　　　　　　　　　　　　　　　　　　　　　　　　　　　 n　</t>
  </si>
  <si>
    <r>
      <t xml:space="preserve">　　　　Ｉ’（修正後指数）＝Ｉ×{1＋(Ｇ－1)×　　　　} </t>
    </r>
    <r>
      <rPr>
        <sz val="11"/>
        <rFont val="ＭＳ Ｐゴシック"/>
        <family val="3"/>
      </rPr>
      <t xml:space="preserve">  　　　　　　　　　　　（小数点以下第1位）</t>
    </r>
  </si>
  <si>
    <t>　　　　n　：平成18年10月から当該月までの月数（平成18年10月はn＝1、平成21年6月はn＝33）として、</t>
  </si>
  <si>
    <t xml:space="preserve"> 　　　　　　平成18年10月からn番目の月の指数を修正する。</t>
  </si>
  <si>
    <r>
      <t xml:space="preserve">          Ｉ’（修正後指数）＝Ｉ×Ｇ1  </t>
    </r>
    <r>
      <rPr>
        <sz val="11"/>
        <rFont val="ＭＳ Ｐゴシック"/>
        <family val="3"/>
      </rPr>
      <t xml:space="preserve">     　　　　　　　　                         （小数点以下第1位）</t>
    </r>
  </si>
  <si>
    <t>　(2)　増減率の改訂</t>
  </si>
  <si>
    <t xml:space="preserve">    平成18年10月分以降の前年同月増減率、平成18年平均以降等の前年増減率については、指数</t>
  </si>
  <si>
    <t>　を(1)のとおり修正した後、再計算したものに改める。</t>
  </si>
  <si>
    <t>　　　　　　　　　　　　　　　　修正後指数から逆算された平成23年12月分前月末一般労働者数</t>
  </si>
  <si>
    <t>　　　　　　　　　　　　　　　　      平成21年1月分新調査結果の前月末一般労働者数       　</t>
  </si>
  <si>
    <t>　　　　　　　　　　　　　　　　　　　　　　　　　　　　　　　　　　　　　　　36</t>
  </si>
  <si>
    <t xml:space="preserve">　　　　　　　　　　　　　　　　　　　　　　　　　　　　　　　                 n  </t>
  </si>
  <si>
    <t>　今回の抽出替えに当たっては、平成21年経済センサス基礎調査結果による常用雇用者数をベンチ</t>
  </si>
  <si>
    <t>マークとして設定することとしているので、平成24年1月分の新・旧調査の集計においては次に述べる</t>
  </si>
  <si>
    <t>労働者数を使用する。</t>
  </si>
  <si>
    <t>　旧集計においては、例月分の処理と同様で、平成23年12月分調査による本月末推計労働者数を</t>
  </si>
  <si>
    <t>使用するものとする。</t>
  </si>
  <si>
    <t xml:space="preserve">      　平成21年経済センサス基礎調査による産業、事業所規模母集団労働者数を用いて、単位集</t>
  </si>
  <si>
    <t>　　　計区分ごとに、</t>
  </si>
  <si>
    <t xml:space="preserve">　　　　　　　　　　　　　　　 平成21年経済センサス基礎調査による常用雇用者数　　　　　 </t>
  </si>
  <si>
    <t>　　　　　　　　　　　毎勤の平成21年7月分の前調査期間末常用労働者数（新産業分類変換後）</t>
  </si>
  <si>
    <t xml:space="preserve">      　平成23年12月分の毎月勤労統計調査による男女計の本調査期間末常用労働者数に、イで</t>
  </si>
  <si>
    <t>　　　算定した補正比を乗じたものを平成23年12月末母集団労働者数とする。</t>
  </si>
  <si>
    <t>（ 指  数  ： 平  成   22  年 (2010)  =  100 ）</t>
  </si>
  <si>
    <t>平成24年 2012</t>
  </si>
  <si>
    <t>（ 指  数  ： 平  成   22  年  (2010) =  100 ）</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</si>
  <si>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</si>
  <si>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</si>
  <si>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</si>
  <si>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</si>
  <si>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</si>
  <si>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</si>
  <si>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</si>
  <si>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</si>
  <si>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</si>
  <si>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</si>
  <si>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</si>
  <si>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</si>
  <si>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</si>
  <si>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</si>
  <si>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t>
  </si>
  <si>
    <t>E</t>
  </si>
  <si>
    <t>F</t>
  </si>
  <si>
    <t>G</t>
  </si>
  <si>
    <t>注</t>
  </si>
  <si>
    <t>*  物  価  指  数</t>
  </si>
  <si>
    <t>調　査　産　業　計</t>
  </si>
  <si>
    <t>指　数</t>
  </si>
  <si>
    <t>所定内給与</t>
  </si>
  <si>
    <t>対前月差</t>
  </si>
  <si>
    <t>時間</t>
  </si>
  <si>
    <t>日</t>
  </si>
  <si>
    <t>対 前 年</t>
  </si>
  <si>
    <t>同 月 比</t>
  </si>
  <si>
    <t>入 職 率</t>
  </si>
  <si>
    <t>離 職 率</t>
  </si>
  <si>
    <t>人</t>
  </si>
  <si>
    <t>TL</t>
  </si>
  <si>
    <t>L</t>
  </si>
  <si>
    <t>総　　　　実</t>
  </si>
  <si>
    <t>所  定  内</t>
  </si>
  <si>
    <t>所  定  外</t>
  </si>
  <si>
    <t>出勤日数</t>
  </si>
  <si>
    <t>一　　般</t>
  </si>
  <si>
    <t>合計</t>
  </si>
  <si>
    <t>ＴＬ</t>
  </si>
  <si>
    <t>同月差</t>
  </si>
  <si>
    <t xml:space="preserve">           本 月 末 推 計 常 用 労 働 者 数</t>
  </si>
  <si>
    <t>-</t>
  </si>
  <si>
    <t>印刷・同関連業</t>
  </si>
  <si>
    <t>専門サービス業(他に分類されないもの)</t>
  </si>
  <si>
    <t>学術・開発研究機関</t>
  </si>
  <si>
    <t>娯楽業</t>
  </si>
  <si>
    <t>自動車整備業，機械等修理業</t>
  </si>
  <si>
    <t>Ｑ一括分１</t>
  </si>
  <si>
    <t>Ｑ一括分２</t>
  </si>
  <si>
    <t>Ｑ一括分３</t>
  </si>
  <si>
    <t>H</t>
  </si>
  <si>
    <t>I</t>
  </si>
  <si>
    <t>J</t>
  </si>
  <si>
    <t>K</t>
  </si>
  <si>
    <t>M</t>
  </si>
  <si>
    <t>N</t>
  </si>
  <si>
    <t>O</t>
  </si>
  <si>
    <t>P</t>
  </si>
  <si>
    <t>Q</t>
  </si>
  <si>
    <t>１  △は減少</t>
  </si>
  <si>
    <t>毎 月 勤 労 統 計 調 査 地 方 調 査</t>
  </si>
  <si>
    <t>超過労働給与</t>
  </si>
  <si>
    <t>産             業</t>
  </si>
  <si>
    <t>※　「Ｆ一括分1」は、製造業のうち、「食料品・飲料・たばこ・飼料製造業」及び「窯業・土石製品製造業」を除いたものの合計である。</t>
  </si>
  <si>
    <t>％</t>
  </si>
  <si>
    <t>１　　＊は那覇市消費者物価指数（帰属家賃を除く）　　（総務省統計局）</t>
  </si>
  <si>
    <t>２  鉱業は調査対象事業所が僅少のため公表しないが調査産業計に含まれている。</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</si>
  <si>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</si>
  <si>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</si>
  <si>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</si>
  <si>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</si>
  <si>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日</t>
  </si>
  <si>
    <t>時間</t>
  </si>
  <si>
    <t>第6-1表　一般労働者・パートタイム労働者別雇用の動き(沖縄県）</t>
  </si>
  <si>
    <t>人</t>
  </si>
  <si>
    <t>第6-2表　一般労働者・パートタイム労働者別雇用の動き(沖縄県）</t>
  </si>
  <si>
    <t>現金給与総額  Total cash earnings</t>
  </si>
  <si>
    <r>
      <t>きまって支給する給与</t>
    </r>
    <r>
      <rPr>
        <sz val="10"/>
        <rFont val="ＭＳ Ｐゴシック"/>
        <family val="3"/>
      </rPr>
      <t xml:space="preserve"> Contractual cash earnings</t>
    </r>
  </si>
  <si>
    <t>特別に支払われた給与  Special cash earnings</t>
  </si>
  <si>
    <t>Industry</t>
  </si>
  <si>
    <r>
      <t xml:space="preserve">計  </t>
    </r>
    <r>
      <rPr>
        <sz val="10"/>
        <rFont val="ＭＳ Ｐゴシック"/>
        <family val="3"/>
      </rPr>
      <t>Total</t>
    </r>
  </si>
  <si>
    <r>
      <t xml:space="preserve">男  </t>
    </r>
    <r>
      <rPr>
        <sz val="10"/>
        <rFont val="ＭＳ Ｐゴシック"/>
        <family val="3"/>
      </rPr>
      <t>Male</t>
    </r>
  </si>
  <si>
    <r>
      <t xml:space="preserve">女  </t>
    </r>
    <r>
      <rPr>
        <sz val="10"/>
        <rFont val="ＭＳ Ｐゴシック"/>
        <family val="3"/>
      </rPr>
      <t>Female</t>
    </r>
  </si>
  <si>
    <t>Scheduled</t>
  </si>
  <si>
    <t>Non-scheduled</t>
  </si>
  <si>
    <t>a) Manufacturing excluding "Manufacture of food, beverages, tabacco &amp; feed" and "Manufacture of ceramic, stone &amp; clay products"</t>
  </si>
  <si>
    <r>
      <t xml:space="preserve">（単位：円 </t>
    </r>
    <r>
      <rPr>
        <sz val="11"/>
        <rFont val="ＭＳ Ｐゴシック"/>
        <family val="3"/>
      </rPr>
      <t>Yen</t>
    </r>
    <r>
      <rPr>
        <sz val="11"/>
        <rFont val="ＭＳ Ｐゴシック"/>
        <family val="3"/>
      </rPr>
      <t>）</t>
    </r>
  </si>
  <si>
    <t>第1-2表  産業、性別常用労働者の１人平均月間現金給与額（沖縄県）</t>
  </si>
  <si>
    <t>Table 2-1. Average monthly days and hours worked per regular employee by industry and sex (Okinawa prefecture)</t>
  </si>
  <si>
    <t>出勤日数   Days worked</t>
  </si>
  <si>
    <t>総実労働時間   Total hours worked</t>
  </si>
  <si>
    <t>所定内労働時間   Scheduled hours worked</t>
  </si>
  <si>
    <t>所定外労働時間 Non-scheduled hours worked</t>
  </si>
  <si>
    <t>パートタイム労働者比率
Rate of part-time employees</t>
  </si>
  <si>
    <t>産　　　　　　業
Industry</t>
  </si>
  <si>
    <t>一般労働者  Full-time employees</t>
  </si>
  <si>
    <t>パートタイム労働者  Part-time employees</t>
  </si>
  <si>
    <t>産             業
Industry</t>
  </si>
  <si>
    <t>現金給与総額
Total cash eranings</t>
  </si>
  <si>
    <t>きまって支給
する給与
Contractual cash earnings</t>
  </si>
  <si>
    <t>所定内給与
Scheduled cash earnings</t>
  </si>
  <si>
    <t>超過労働給与
Non-scheduled cash earnings</t>
  </si>
  <si>
    <t>特別に支払
われた給与
Special cash earnings</t>
  </si>
  <si>
    <t>単位：円 Yen</t>
  </si>
  <si>
    <t>単位：日、時間  Day, Hour</t>
  </si>
  <si>
    <t>出勤日数
Days worked</t>
  </si>
  <si>
    <t>総実労働時間
Total hours worked</t>
  </si>
  <si>
    <t>所定内労働時間
Scheduled hours worked</t>
  </si>
  <si>
    <t>所定外労働時間
Non-scheduled hours worked</t>
  </si>
  <si>
    <t>(Okinawa prefecture)</t>
  </si>
  <si>
    <t>単位：人、%  Person, %</t>
  </si>
  <si>
    <t>一　般　労　働　者  Full-time employees</t>
  </si>
  <si>
    <t>入職率
Accession rate</t>
  </si>
  <si>
    <t>離職率
Separation rate</t>
  </si>
  <si>
    <t>産             業
Industry</t>
  </si>
  <si>
    <r>
      <t xml:space="preserve">前月末労働者数
</t>
    </r>
    <r>
      <rPr>
        <sz val="10"/>
        <rFont val="ＭＳ Ｐゴシック"/>
        <family val="3"/>
      </rPr>
      <t>Regular employees
at the end of the last month</t>
    </r>
  </si>
  <si>
    <r>
      <t xml:space="preserve">本月中の増加労働者数
</t>
    </r>
    <r>
      <rPr>
        <sz val="10"/>
        <rFont val="ＭＳ Ｐゴシック"/>
        <family val="3"/>
      </rPr>
      <t>Regular employees 
Increase in this  month</t>
    </r>
  </si>
  <si>
    <r>
      <t xml:space="preserve">本月中の減少労働者数
</t>
    </r>
    <r>
      <rPr>
        <sz val="10"/>
        <rFont val="ＭＳ Ｐゴシック"/>
        <family val="3"/>
      </rPr>
      <t>Regular employees 
Decrease in this month</t>
    </r>
  </si>
  <si>
    <r>
      <t xml:space="preserve">本月末労働者数
</t>
    </r>
    <r>
      <rPr>
        <sz val="10"/>
        <rFont val="ＭＳ Ｐゴシック"/>
        <family val="3"/>
      </rPr>
      <t>Regular employees 
at the end of this month</t>
    </r>
  </si>
  <si>
    <t xml:space="preserve">     Industry</t>
  </si>
  <si>
    <t xml:space="preserve">           Total cash earnings</t>
  </si>
  <si>
    <t>R.P.</t>
  </si>
  <si>
    <t>対前年</t>
  </si>
  <si>
    <t>Percentage
change</t>
  </si>
  <si>
    <t>Note 1) Percentage change is percentage change compared with a year earlier.</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</si>
  <si>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</si>
  <si>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</si>
  <si>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Contractual cash earnings</t>
  </si>
  <si>
    <t>Scheduled 
cash earnings</t>
  </si>
  <si>
    <t>Non-scheduled 
cash earnings</t>
  </si>
  <si>
    <t>Special 
cash earnings</t>
  </si>
  <si>
    <t xml:space="preserve">      Industries covered</t>
  </si>
  <si>
    <t>対 前 月 増 減 率 R.P.</t>
  </si>
  <si>
    <t xml:space="preserve">          現　　金　　給　　与　　総　　額
          Total cash earnings</t>
  </si>
  <si>
    <t>き　ま　っ　て　支　給　す　る　給　与
Contractual cash earnigs</t>
  </si>
  <si>
    <t>名　　　　　目
Nominal</t>
  </si>
  <si>
    <t>実　　　　　質
Real</t>
  </si>
  <si>
    <t>Indices</t>
  </si>
  <si>
    <t>対前年
同月比</t>
  </si>
  <si>
    <t>Percentage
change</t>
  </si>
  <si>
    <r>
      <t xml:space="preserve">所  定  内  給  与
</t>
    </r>
    <r>
      <rPr>
        <sz val="6"/>
        <rFont val="ＭＳ Ｐ明朝"/>
        <family val="1"/>
      </rPr>
      <t>Scheduled cash earnings</t>
    </r>
  </si>
  <si>
    <t>Consumer price index
                   (Naha)</t>
  </si>
  <si>
    <t>2. Wage indices (establishments with 30 employees or more)</t>
  </si>
  <si>
    <t>2. Wage indices (establishments with 5 employees or more)</t>
  </si>
  <si>
    <r>
      <t>1. Percentage change of average monthly cash earnings per regular employee by industry</t>
    </r>
    <r>
      <rPr>
        <sz val="9"/>
        <color indexed="10"/>
        <rFont val="ＭＳ Ｐ明朝"/>
        <family val="1"/>
      </rPr>
      <t xml:space="preserve"> </t>
    </r>
    <r>
      <rPr>
        <sz val="9"/>
        <rFont val="ＭＳ Ｐ明朝"/>
        <family val="1"/>
      </rPr>
      <t>(establishments with 5 employees or more)</t>
    </r>
  </si>
  <si>
    <r>
      <t>1. Percentage change of average monthly cash earnings per regular employee by industry</t>
    </r>
    <r>
      <rPr>
        <sz val="9"/>
        <color indexed="10"/>
        <rFont val="ＭＳ Ｐ明朝"/>
        <family val="1"/>
      </rPr>
      <t xml:space="preserve"> </t>
    </r>
    <r>
      <rPr>
        <sz val="9"/>
        <rFont val="ＭＳ Ｐ明朝"/>
        <family val="1"/>
      </rPr>
      <t>(establishments with 30 employees or more)</t>
    </r>
  </si>
  <si>
    <t>総  実  労  働  時  間
Total hours worked</t>
  </si>
  <si>
    <t>所 定 外 労 働 時 間
Non-scheduled hours worked</t>
  </si>
  <si>
    <t>4. Hours worked indices (establishments with 30 employees or more)</t>
  </si>
  <si>
    <t>指　　数</t>
  </si>
  <si>
    <t>所 定 内 労 働 時 間
Scheduled hours worked</t>
  </si>
  <si>
    <t>4. Hours worked indices (establishments with 5 employees or more)</t>
  </si>
  <si>
    <t>対　前　年
同　月　比</t>
  </si>
  <si>
    <t>対 前 月 比</t>
  </si>
  <si>
    <t>Accession rate</t>
  </si>
  <si>
    <t>Separation rate</t>
  </si>
  <si>
    <t>パートタイム
労働者比率</t>
  </si>
  <si>
    <t>time employees</t>
  </si>
  <si>
    <t>Rate of part-</t>
  </si>
  <si>
    <t>the end of the month</t>
  </si>
  <si>
    <t>Regular employees at</t>
  </si>
  <si>
    <t>産　　　　　業 
Industries covered</t>
  </si>
  <si>
    <t>Accession (Separation) rate</t>
  </si>
  <si>
    <t xml:space="preserve">    Industry</t>
  </si>
  <si>
    <t>総額</t>
  </si>
  <si>
    <t>Total cash 
earnings</t>
  </si>
  <si>
    <t>きまって支</t>
  </si>
  <si>
    <t>給する給与</t>
  </si>
  <si>
    <t>Contractual
cash earnings</t>
  </si>
  <si>
    <t>現金給与</t>
  </si>
  <si>
    <t>給与</t>
  </si>
  <si>
    <t>Scheduled
cash earnings</t>
  </si>
  <si>
    <t>Non-scheduled
cash earnings</t>
  </si>
  <si>
    <t>特別に支払</t>
  </si>
  <si>
    <t>われた給与</t>
  </si>
  <si>
    <t>Special
cash earnings</t>
  </si>
  <si>
    <r>
      <t xml:space="preserve">全　国　平　均 Japan     　
（調査産業計）
</t>
    </r>
    <r>
      <rPr>
        <sz val="6"/>
        <color indexed="8"/>
        <rFont val="ＭＳ Ｐ明朝"/>
        <family val="1"/>
      </rPr>
      <t>Industries covered</t>
    </r>
  </si>
  <si>
    <t xml:space="preserve">        Industry</t>
  </si>
  <si>
    <t>労働時間数</t>
  </si>
  <si>
    <t>Total hours
worked</t>
  </si>
  <si>
    <t>Scheduled
hours worked</t>
  </si>
  <si>
    <t>Non-scheduled
hours worked</t>
  </si>
  <si>
    <t>Days worked</t>
  </si>
  <si>
    <t>（２）　　労 働 時 間 数 及 び 出 勤 日 数    Days and hours worked</t>
  </si>
  <si>
    <t>労働者</t>
  </si>
  <si>
    <t>パートタイム</t>
  </si>
  <si>
    <t>Total</t>
  </si>
  <si>
    <t>労　　働　　異　　動　　率  Labour turnover ratio</t>
  </si>
  <si>
    <t>入職率  Accession rate</t>
  </si>
  <si>
    <t>離職率  Separation rate</t>
  </si>
  <si>
    <t>一　　般
労働者</t>
  </si>
  <si>
    <t>パートタイム
労働者</t>
  </si>
  <si>
    <r>
      <t>本調査期間末
労働者数
F</t>
    </r>
    <r>
      <rPr>
        <sz val="10"/>
        <rFont val="ＭＳ Ｐゴシック"/>
        <family val="3"/>
      </rPr>
      <t>ull-time employees at the end of this month</t>
    </r>
  </si>
  <si>
    <r>
      <t>本調査期間末
労働者数
Part</t>
    </r>
    <r>
      <rPr>
        <sz val="10"/>
        <rFont val="ＭＳ Ｐゴシック"/>
        <family val="3"/>
      </rPr>
      <t>-time employees at the end of this month</t>
    </r>
  </si>
  <si>
    <t>(Day)</t>
  </si>
  <si>
    <t>(Hour)</t>
  </si>
  <si>
    <t>(Person)</t>
  </si>
  <si>
    <t>(%)</t>
  </si>
  <si>
    <t>第2-2表  産業、性別常用労働者の１人平均月間出勤日数及び実労働時間（沖縄県）</t>
  </si>
  <si>
    <t>6. Trend of cash earnings, days and hours worked and number of full-time and part-time employees (establishments with 30 employees or more)</t>
  </si>
  <si>
    <t>（１）　　賃 金 の 動 き  Cash earnings</t>
  </si>
  <si>
    <t>一　　般　　労　　働　　者   Full-time employees</t>
  </si>
  <si>
    <t>パ　ー　ト　タ　イ　ム　労　働　者  Part-time employees</t>
  </si>
  <si>
    <t>一　般　労　働　者  Full-time employees</t>
  </si>
  <si>
    <t>パートタイム労働者   Part-time employees</t>
  </si>
  <si>
    <t>（３）　　雇 用 の 動 き    Number of employees</t>
  </si>
  <si>
    <t>Full-time
employees</t>
  </si>
  <si>
    <t>Part-time
employees</t>
  </si>
  <si>
    <t>6. Trend of cash earnings, days and hours worked and number of full-time and part-time employees (establishments with 5 employees or more)</t>
  </si>
  <si>
    <t>常　用　労　働　者 Regular employees</t>
  </si>
  <si>
    <t xml:space="preserve">    "Industries covered" including "Mining."</t>
  </si>
  <si>
    <t>5. Percentage change of number of regular employees and monthly labour turnover ratio (establishments with 30 employees or more)</t>
  </si>
  <si>
    <t>5. Percentage change of number of regular employees and monthly labour turnover ratio (establishments with 5 employees or more)</t>
  </si>
  <si>
    <t>円 Yen</t>
  </si>
  <si>
    <t>時間 Hours</t>
  </si>
  <si>
    <t>日 Days</t>
  </si>
  <si>
    <t>人 Person</t>
  </si>
  <si>
    <t>時間 Hours</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</si>
  <si>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30 employees or more)</t>
    </r>
  </si>
  <si>
    <r>
      <t xml:space="preserve">総  実  労  働  時  間
</t>
    </r>
    <r>
      <rPr>
        <sz val="8"/>
        <rFont val="ＭＳ Ｐ明朝"/>
        <family val="1"/>
      </rPr>
      <t>Total hours worked</t>
    </r>
  </si>
  <si>
    <r>
      <t xml:space="preserve">所 定 内 労 働 時 間 
</t>
    </r>
    <r>
      <rPr>
        <sz val="8"/>
        <rFont val="ＭＳ Ｐ明朝"/>
        <family val="1"/>
      </rPr>
      <t>Scheduled hours worked</t>
    </r>
  </si>
  <si>
    <r>
      <t xml:space="preserve">所 定 外 労 働 時 間
</t>
    </r>
    <r>
      <rPr>
        <sz val="8"/>
        <rFont val="ＭＳ Ｐ明朝"/>
        <family val="1"/>
      </rPr>
      <t>Non-scheduled hours worked</t>
    </r>
  </si>
  <si>
    <r>
      <t xml:space="preserve">出　 勤　 日　 数
</t>
    </r>
    <r>
      <rPr>
        <sz val="8"/>
        <rFont val="ＭＳ Ｐ明朝"/>
        <family val="1"/>
      </rPr>
      <t>Days worked</t>
    </r>
  </si>
  <si>
    <t xml:space="preserve">       Industry</t>
  </si>
  <si>
    <t>R.P.</t>
  </si>
  <si>
    <t>Percentage
change</t>
  </si>
  <si>
    <r>
      <t>時間</t>
    </r>
    <r>
      <rPr>
        <sz val="9"/>
        <rFont val="ＭＳ Ｐ明朝"/>
        <family val="1"/>
      </rPr>
      <t xml:space="preserve"> </t>
    </r>
    <r>
      <rPr>
        <sz val="6"/>
        <rFont val="ＭＳ Ｐ明朝"/>
        <family val="1"/>
      </rPr>
      <t>Hour</t>
    </r>
  </si>
  <si>
    <t>日 Day</t>
  </si>
  <si>
    <r>
      <t xml:space="preserve">調 査 産 業 計
</t>
    </r>
    <r>
      <rPr>
        <sz val="8"/>
        <rFont val="ＭＳ Ｐ明朝"/>
        <family val="1"/>
      </rPr>
      <t>Industries covered</t>
    </r>
  </si>
  <si>
    <r>
      <t>全　国　平　均 Japan     　
（調査産業計）</t>
    </r>
    <r>
      <rPr>
        <sz val="6"/>
        <color indexed="8"/>
        <rFont val="ＭＳ Ｐ明朝"/>
        <family val="1"/>
      </rPr>
      <t>Industries covered</t>
    </r>
  </si>
  <si>
    <t>Note 1) Percentage change is percentage change compared with a year earlier.</t>
  </si>
  <si>
    <r>
      <t>3. Percentage change of average monthly days and hours worked per regular employee by industry</t>
    </r>
    <r>
      <rPr>
        <sz val="9"/>
        <color indexed="10"/>
        <rFont val="ＭＳ Ｐ明朝"/>
        <family val="1"/>
      </rPr>
      <t xml:space="preserve"> </t>
    </r>
    <r>
      <rPr>
        <sz val="9"/>
        <rFont val="ＭＳ Ｐ明朝"/>
        <family val="1"/>
      </rPr>
      <t>(establishments with 5 employees or more)</t>
    </r>
  </si>
  <si>
    <t>３  「対前年同月比」は指数から計算している。</t>
  </si>
  <si>
    <t xml:space="preserve">注 </t>
  </si>
  <si>
    <t xml:space="preserve">  2.出勤日数の対前年同月差は実数から計算している。</t>
  </si>
  <si>
    <t>２　　付表1の注1.参照</t>
  </si>
  <si>
    <t>1　付表1の注1.注2.注3.参照</t>
  </si>
  <si>
    <t>2　出勤日数の対前年同月差は実数から計算している。</t>
  </si>
  <si>
    <t>1　付表1の注1.注2.注3参照</t>
  </si>
  <si>
    <t>Difference
in days</t>
  </si>
  <si>
    <t>調査産業計</t>
  </si>
  <si>
    <t>建設業</t>
  </si>
  <si>
    <t>製造業</t>
  </si>
  <si>
    <t>電気・ガス・熱供給・水道業</t>
  </si>
  <si>
    <t>情報通信業</t>
  </si>
  <si>
    <t>教育,学習支援業</t>
  </si>
  <si>
    <t>サービス業（他に分類されないもの）</t>
  </si>
  <si>
    <t>食料品,飲料・たばこ・飼料製造業</t>
  </si>
  <si>
    <t>窯業・土石製品製造業</t>
  </si>
  <si>
    <t>卸売業</t>
  </si>
  <si>
    <t>小売業</t>
  </si>
  <si>
    <t>Titles of industries in English</t>
  </si>
  <si>
    <t>（注）付表１の注１．参照</t>
  </si>
  <si>
    <t>D</t>
  </si>
  <si>
    <t>対 前 月 増 減 率</t>
  </si>
  <si>
    <t>対 前 月 増 減 率 R.P.</t>
  </si>
  <si>
    <t>千人</t>
  </si>
  <si>
    <t>Industries covered</t>
  </si>
  <si>
    <t>C</t>
  </si>
  <si>
    <t>Mining and Quarrying of stone and Gravel</t>
  </si>
  <si>
    <t>Construction</t>
  </si>
  <si>
    <t>Manufacturing</t>
  </si>
  <si>
    <t>Information and Communications</t>
  </si>
  <si>
    <t>Transport and Postal activities</t>
  </si>
  <si>
    <t>Wholesale and Retail Trade</t>
  </si>
  <si>
    <t>Finance and Insurance</t>
  </si>
  <si>
    <t>Real Estate and Goods rental and leasing</t>
  </si>
  <si>
    <t>Scienteific reaseach,Professional and technical seavices</t>
  </si>
  <si>
    <t>Accommodations,Eating and Drinking seavices</t>
  </si>
  <si>
    <t>Living-related and personal services and Amusement services</t>
  </si>
  <si>
    <t>Education, Learning Support</t>
  </si>
  <si>
    <t>複合サービス業</t>
  </si>
  <si>
    <t>Compound Services</t>
  </si>
  <si>
    <t>R</t>
  </si>
  <si>
    <t>Services, not elsewhere classified</t>
  </si>
  <si>
    <t>E9,10</t>
  </si>
  <si>
    <t>Manufacture of food and manufacture of beverages, tobacco and feed</t>
  </si>
  <si>
    <t>E15</t>
  </si>
  <si>
    <t>Printing and allied industries</t>
  </si>
  <si>
    <t>E21</t>
  </si>
  <si>
    <t>Manufacture of ceramic, stone and clay products</t>
  </si>
  <si>
    <t>E一括分１</t>
  </si>
  <si>
    <t>Manufacturing excluding "Manufacture of food, beverages, tabacco &amp; feed" and "Printing &amp; allied industries"and"Manufacture of ceramic, stone &amp; clay products"</t>
  </si>
  <si>
    <t>Wholesale trade</t>
  </si>
  <si>
    <t>Retail trade</t>
  </si>
  <si>
    <t>M75</t>
  </si>
  <si>
    <t>Accommodations</t>
  </si>
  <si>
    <t>Accommodations,Eating and Drinking seavices excluding"Accommodations"</t>
  </si>
  <si>
    <t>P83</t>
  </si>
  <si>
    <t>Medical and other health services</t>
  </si>
  <si>
    <t>Medical, Health care and Welfare excluding"Medical and other health services"</t>
  </si>
  <si>
    <t>R91</t>
  </si>
  <si>
    <t>Employment and worker dispatching services</t>
  </si>
  <si>
    <t>R92</t>
  </si>
  <si>
    <t>Miscellaneous business services</t>
  </si>
  <si>
    <t>Services, not elsewhere classified excluding"Employment &amp; worker dispatching services"and "Miscellaneous business services"</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</si>
  <si>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</si>
  <si>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</si>
  <si>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</si>
  <si>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</si>
  <si>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</si>
  <si>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</si>
  <si>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</si>
  <si>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</si>
  <si>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</si>
  <si>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ES</t>
  </si>
  <si>
    <t>I-1</t>
  </si>
  <si>
    <t>I-2</t>
  </si>
  <si>
    <t>宿泊業</t>
  </si>
  <si>
    <t>MS</t>
  </si>
  <si>
    <t>Ｍ一括分</t>
  </si>
  <si>
    <t>医療業</t>
  </si>
  <si>
    <t>PS</t>
  </si>
  <si>
    <t>Ｐ一括分</t>
  </si>
  <si>
    <t>職業紹介・派遣業</t>
  </si>
  <si>
    <t>その他の事業サービス</t>
  </si>
  <si>
    <t>RS</t>
  </si>
  <si>
    <t>Ｒ一括分</t>
  </si>
  <si>
    <t>D</t>
  </si>
  <si>
    <t>E</t>
  </si>
  <si>
    <t>F</t>
  </si>
  <si>
    <t>G</t>
  </si>
  <si>
    <t>H</t>
  </si>
  <si>
    <r>
      <t xml:space="preserve">運輸業,郵便業
</t>
    </r>
    <r>
      <rPr>
        <sz val="8"/>
        <rFont val="ＭＳ Ｐ明朝"/>
        <family val="1"/>
      </rPr>
      <t>Transport and Postal activities</t>
    </r>
  </si>
  <si>
    <t>I</t>
  </si>
  <si>
    <t>Ｊ</t>
  </si>
  <si>
    <t>Ｊ</t>
  </si>
  <si>
    <t>Ｋ</t>
  </si>
  <si>
    <t>K</t>
  </si>
  <si>
    <t>L</t>
  </si>
  <si>
    <r>
      <t xml:space="preserve">調 査 産 業 計
</t>
    </r>
    <r>
      <rPr>
        <sz val="8"/>
        <rFont val="ＭＳ Ｐ明朝"/>
        <family val="1"/>
      </rPr>
      <t>Industries covered</t>
    </r>
  </si>
  <si>
    <r>
      <t xml:space="preserve">建　　設　　業
</t>
    </r>
    <r>
      <rPr>
        <sz val="8"/>
        <rFont val="ＭＳ Ｐ明朝"/>
        <family val="1"/>
      </rPr>
      <t>Construction</t>
    </r>
  </si>
  <si>
    <r>
      <t xml:space="preserve">製　　造　　業
</t>
    </r>
    <r>
      <rPr>
        <sz val="8"/>
        <rFont val="ＭＳ Ｐ明朝"/>
        <family val="1"/>
      </rPr>
      <t>Manufacturing</t>
    </r>
  </si>
  <si>
    <r>
      <t xml:space="preserve">情報通信業
</t>
    </r>
    <r>
      <rPr>
        <sz val="8"/>
        <rFont val="ＭＳ Ｐ明朝"/>
        <family val="1"/>
      </rPr>
      <t>Information &amp; communications</t>
    </r>
  </si>
  <si>
    <r>
      <t xml:space="preserve">学術研究,専門・技術サービス業
</t>
    </r>
    <r>
      <rPr>
        <sz val="8"/>
        <rFont val="ＭＳ Ｐ明朝"/>
        <family val="1"/>
      </rPr>
      <t>Scienteific reaseach,Professional and technical seavices</t>
    </r>
  </si>
  <si>
    <r>
      <t xml:space="preserve">宿泊業,飲食サービス業
</t>
    </r>
    <r>
      <rPr>
        <sz val="8"/>
        <rFont val="ＭＳ Ｐ明朝"/>
        <family val="1"/>
      </rPr>
      <t>Accommodations,Eating and Drinking seavices</t>
    </r>
  </si>
  <si>
    <r>
      <t xml:space="preserve">生活関連サービス業,娯楽業
</t>
    </r>
    <r>
      <rPr>
        <sz val="8"/>
        <rFont val="ＭＳ Ｐ明朝"/>
        <family val="1"/>
      </rPr>
      <t>Living-related and personal services and Amusement services</t>
    </r>
  </si>
  <si>
    <t>P</t>
  </si>
  <si>
    <t>Q</t>
  </si>
  <si>
    <t>R</t>
  </si>
  <si>
    <r>
      <t xml:space="preserve">サービス業(他に分類されないもの)
</t>
    </r>
    <r>
      <rPr>
        <sz val="8"/>
        <rFont val="ＭＳ Ｐ明朝"/>
        <family val="1"/>
      </rPr>
      <t>Services, not elsewhere classified</t>
    </r>
  </si>
  <si>
    <t>Electricity, Gas, Heat Supply and Water</t>
  </si>
  <si>
    <r>
      <t xml:space="preserve">電気・ガス業
</t>
    </r>
    <r>
      <rPr>
        <sz val="8"/>
        <rFont val="ＭＳ Ｐ明朝"/>
        <family val="1"/>
      </rPr>
      <t>Electricity, Gas, Heat Supply and Water</t>
    </r>
  </si>
  <si>
    <r>
      <t xml:space="preserve">卸売業,小売業
</t>
    </r>
    <r>
      <rPr>
        <sz val="8"/>
        <rFont val="ＭＳ Ｐ明朝"/>
        <family val="1"/>
      </rPr>
      <t>Wholesale &amp; Retail trade</t>
    </r>
  </si>
  <si>
    <r>
      <t xml:space="preserve">金融業,保険業
</t>
    </r>
    <r>
      <rPr>
        <sz val="8"/>
        <rFont val="ＭＳ Ｐ明朝"/>
        <family val="1"/>
      </rPr>
      <t>Finance &amp; Insurance</t>
    </r>
  </si>
  <si>
    <r>
      <t xml:space="preserve">不動産業,物品賃貸業
</t>
    </r>
    <r>
      <rPr>
        <sz val="8"/>
        <rFont val="ＭＳ Ｐ明朝"/>
        <family val="1"/>
      </rPr>
      <t>Real Estate and Goods rental and leasing</t>
    </r>
  </si>
  <si>
    <r>
      <t xml:space="preserve">教育，学習支援業
</t>
    </r>
    <r>
      <rPr>
        <sz val="8"/>
        <rFont val="ＭＳ Ｐ明朝"/>
        <family val="1"/>
      </rPr>
      <t>Education, Learning Support</t>
    </r>
  </si>
  <si>
    <r>
      <t xml:space="preserve">医療，福祉
</t>
    </r>
    <r>
      <rPr>
        <sz val="8"/>
        <rFont val="ＭＳ Ｐ明朝"/>
        <family val="1"/>
      </rPr>
      <t>Medical, Health care &amp; Welfare</t>
    </r>
  </si>
  <si>
    <r>
      <t xml:space="preserve">複合サービス事業
</t>
    </r>
    <r>
      <rPr>
        <sz val="8"/>
        <rFont val="ＭＳ Ｐ明朝"/>
        <family val="1"/>
      </rPr>
      <t>Compound Services</t>
    </r>
  </si>
  <si>
    <t xml:space="preserve">  1．付表1の注1.注2.注3.参照</t>
  </si>
  <si>
    <t>平　成　19　年 2007</t>
  </si>
  <si>
    <t>平　成　20　年 2008</t>
  </si>
  <si>
    <t>人 Person</t>
  </si>
  <si>
    <t>E</t>
  </si>
  <si>
    <r>
      <t xml:space="preserve">卸 売業,小 売 業
</t>
    </r>
    <r>
      <rPr>
        <sz val="6"/>
        <rFont val="ＭＳ Ｐ明朝"/>
        <family val="1"/>
      </rPr>
      <t>Wholesale &amp; Retail trade</t>
    </r>
  </si>
  <si>
    <t>Medical, Health care and Welfare</t>
  </si>
  <si>
    <r>
      <t xml:space="preserve">調 査 産 業 計
</t>
    </r>
    <r>
      <rPr>
        <sz val="6"/>
        <rFont val="ＭＳ Ｐ明朝"/>
        <family val="1"/>
      </rPr>
      <t>Industries covered</t>
    </r>
  </si>
  <si>
    <r>
      <t xml:space="preserve">製     造     業
</t>
    </r>
    <r>
      <rPr>
        <sz val="6"/>
        <rFont val="ＭＳ Ｐ明朝"/>
        <family val="1"/>
      </rPr>
      <t>Manifacturing</t>
    </r>
  </si>
  <si>
    <r>
      <t>医療,福祉</t>
    </r>
    <r>
      <rPr>
        <sz val="6"/>
        <rFont val="ＭＳ Ｐ明朝"/>
        <family val="1"/>
      </rPr>
      <t xml:space="preserve">
Medical, Health care and Welfare</t>
    </r>
  </si>
  <si>
    <t>Ｃ</t>
  </si>
  <si>
    <r>
      <t>鉱業,採石業</t>
    </r>
    <r>
      <rPr>
        <sz val="11"/>
        <rFont val="ＭＳ Ｐゴシック"/>
        <family val="3"/>
      </rPr>
      <t>,砂利採取業</t>
    </r>
  </si>
  <si>
    <t>Ｄ</t>
  </si>
  <si>
    <t>Ｅ</t>
  </si>
  <si>
    <t>Ｆ</t>
  </si>
  <si>
    <t>Ｇ</t>
  </si>
  <si>
    <t>Ｈ</t>
  </si>
  <si>
    <t>運輸業,郵便業</t>
  </si>
  <si>
    <t>Ｉ</t>
  </si>
  <si>
    <t>卸売業,小売業</t>
  </si>
  <si>
    <t>金融業,保険業</t>
  </si>
  <si>
    <t>不動産業,物品賃貸業</t>
  </si>
  <si>
    <t>Ｌ</t>
  </si>
  <si>
    <t>学術研究,専門・技術サービス業</t>
  </si>
  <si>
    <t>宿泊業,飲食サービス業</t>
  </si>
  <si>
    <t>Ｎ</t>
  </si>
  <si>
    <t>生活関連サービス業,娯楽業</t>
  </si>
  <si>
    <t>医療,福祉</t>
  </si>
  <si>
    <t>Ｒ</t>
  </si>
  <si>
    <t>E09,10</t>
  </si>
  <si>
    <t>ES※</t>
  </si>
  <si>
    <t>I-1</t>
  </si>
  <si>
    <t>I-2</t>
  </si>
  <si>
    <t>MS</t>
  </si>
  <si>
    <t>PS</t>
  </si>
  <si>
    <t>RS</t>
  </si>
  <si>
    <t>Ｅ一括分１</t>
  </si>
  <si>
    <t>宿泊業</t>
  </si>
  <si>
    <t>Ｍ一括分</t>
  </si>
  <si>
    <t>医療業</t>
  </si>
  <si>
    <t>Ｐ一括分</t>
  </si>
  <si>
    <t>職業紹介・派遣業</t>
  </si>
  <si>
    <t>その他の事業サービス</t>
  </si>
  <si>
    <t>Ｒ一括分</t>
  </si>
  <si>
    <t>※　「Ｅ一括分1」は、製造業のうち、「食料品・飲料・たばこ・飼料製造業」「印刷・同関連業」及び「窯業・土石製品製造業」を除いたものの合計である。</t>
  </si>
  <si>
    <t>２　事業所規模５人以上には事業所規模30人以上を含む。</t>
  </si>
  <si>
    <t>５　「対前年同月比」は原則として指数を基に作成しており、実数で算定した場合とは必ずしも一致しない。</t>
  </si>
  <si>
    <t>－毎月勤労統計調査地方調査の産業分類の変更について－</t>
  </si>
  <si>
    <t>統計利用上の注意</t>
  </si>
  <si>
    <t>　事業所が少ないため表章していないが、調査産業計に含まれている。</t>
  </si>
  <si>
    <t>３　各付表に掲載している産業名の正式名称は以下のとおりである。</t>
  </si>
  <si>
    <t>付表</t>
  </si>
  <si>
    <t>表章産業</t>
  </si>
  <si>
    <t>　　電気・ガス・熱供給・水道業</t>
  </si>
  <si>
    <t>　　不動産・物品賃貸業</t>
  </si>
  <si>
    <t>　　不動産業，物品賃貸業</t>
  </si>
  <si>
    <t>　　学術研究等</t>
  </si>
  <si>
    <t>　　学術研究，専門・技術サービス業</t>
  </si>
  <si>
    <t>　　飲食サービス業等</t>
  </si>
  <si>
    <t>　　宿泊業，飲食サービス業</t>
  </si>
  <si>
    <t>　　生活関連サービス業，娯楽業</t>
  </si>
  <si>
    <t>　　その他のサービス業</t>
  </si>
  <si>
    <t>　　サービス業（他に分類されないもの）</t>
  </si>
  <si>
    <t>　除したものである。</t>
  </si>
  <si>
    <r>
      <t>付表１　常用労働者月間平均賃金、対前月、対前年同月増減率（規模</t>
    </r>
    <r>
      <rPr>
        <b/>
        <sz val="12"/>
        <rFont val="ＭＳ Ｐ明朝"/>
        <family val="1"/>
      </rPr>
      <t>30</t>
    </r>
    <r>
      <rPr>
        <sz val="12"/>
        <rFont val="ＭＳ Ｐ明朝"/>
        <family val="1"/>
      </rPr>
      <t>人以上）</t>
    </r>
  </si>
  <si>
    <r>
      <t>付表１　常用労働者月間平均賃金、対前月、対前年同月増減率（規模</t>
    </r>
    <r>
      <rPr>
        <b/>
        <sz val="12"/>
        <rFont val="ＭＳ Ｐ明朝"/>
        <family val="1"/>
      </rPr>
      <t>５</t>
    </r>
    <r>
      <rPr>
        <sz val="12"/>
        <rFont val="ＭＳ Ｐ明朝"/>
        <family val="1"/>
      </rPr>
      <t>人以上）</t>
    </r>
  </si>
  <si>
    <r>
      <t>付表２　賃　金　指　数　（規模</t>
    </r>
    <r>
      <rPr>
        <b/>
        <sz val="12"/>
        <rFont val="ＭＳ Ｐ明朝"/>
        <family val="1"/>
      </rPr>
      <t>30</t>
    </r>
    <r>
      <rPr>
        <sz val="12"/>
        <rFont val="ＭＳ Ｐ明朝"/>
        <family val="1"/>
      </rPr>
      <t>人以上）</t>
    </r>
  </si>
  <si>
    <r>
      <t>付表２　賃　金　指　数　（規模</t>
    </r>
    <r>
      <rPr>
        <b/>
        <sz val="12"/>
        <rFont val="ＭＳ Ｐ明朝"/>
        <family val="1"/>
      </rPr>
      <t>５</t>
    </r>
    <r>
      <rPr>
        <sz val="12"/>
        <rFont val="ＭＳ Ｐ明朝"/>
        <family val="1"/>
      </rPr>
      <t>人以上）</t>
    </r>
  </si>
  <si>
    <t>平成23年 2011</t>
  </si>
  <si>
    <r>
      <t>付表３　常用労働者月間平均労働時間、対前月、対前年同月増減率（規模</t>
    </r>
    <r>
      <rPr>
        <b/>
        <sz val="12"/>
        <rFont val="ＭＳ Ｐ明朝"/>
        <family val="1"/>
      </rPr>
      <t>５</t>
    </r>
    <r>
      <rPr>
        <sz val="12"/>
        <rFont val="ＭＳ Ｐ明朝"/>
        <family val="1"/>
      </rPr>
      <t>人以上）</t>
    </r>
  </si>
  <si>
    <r>
      <t>付表３　常用労働者月間平均労働時間、対前月、対前年同月増減率（規模</t>
    </r>
    <r>
      <rPr>
        <b/>
        <sz val="12"/>
        <rFont val="ＭＳ Ｐ明朝"/>
        <family val="1"/>
      </rPr>
      <t>30</t>
    </r>
    <r>
      <rPr>
        <sz val="12"/>
        <rFont val="ＭＳ Ｐ明朝"/>
        <family val="1"/>
      </rPr>
      <t>人以上）</t>
    </r>
  </si>
  <si>
    <r>
      <t>付表４　労 働 時 間 指 数 （規模</t>
    </r>
    <r>
      <rPr>
        <b/>
        <sz val="12"/>
        <rFont val="ＭＳ Ｐ明朝"/>
        <family val="1"/>
      </rPr>
      <t>５</t>
    </r>
    <r>
      <rPr>
        <sz val="12"/>
        <rFont val="ＭＳ Ｐ明朝"/>
        <family val="1"/>
      </rPr>
      <t>人以上）</t>
    </r>
  </si>
  <si>
    <r>
      <t>付表４　労 働 時 間 指 数 （規模</t>
    </r>
    <r>
      <rPr>
        <b/>
        <sz val="12"/>
        <rFont val="ＭＳ Ｐ明朝"/>
        <family val="1"/>
      </rPr>
      <t>30</t>
    </r>
    <r>
      <rPr>
        <sz val="12"/>
        <rFont val="ＭＳ Ｐ明朝"/>
        <family val="1"/>
      </rPr>
      <t>人以上）</t>
    </r>
  </si>
  <si>
    <r>
      <t>付表５　常用労働者数対前月、対前年同月増減率及び入・離職率（規模</t>
    </r>
    <r>
      <rPr>
        <b/>
        <sz val="11"/>
        <rFont val="ＭＳ Ｐ明朝"/>
        <family val="1"/>
      </rPr>
      <t>５</t>
    </r>
    <r>
      <rPr>
        <sz val="11"/>
        <rFont val="ＭＳ Ｐ明朝"/>
        <family val="1"/>
      </rPr>
      <t>人以上）</t>
    </r>
  </si>
  <si>
    <r>
      <t>付表５　常用労働者数対前月、対前年同月増減率及び入・離職率（規模</t>
    </r>
    <r>
      <rPr>
        <b/>
        <sz val="11"/>
        <rFont val="ＭＳ Ｐ明朝"/>
        <family val="1"/>
      </rPr>
      <t>30</t>
    </r>
    <r>
      <rPr>
        <sz val="11"/>
        <rFont val="ＭＳ Ｐ明朝"/>
        <family val="1"/>
      </rPr>
      <t>人以上）</t>
    </r>
  </si>
  <si>
    <r>
      <t>付表６　一般労働者・パートタイム労働者別賃金・労働時間・雇用の動き（規模</t>
    </r>
    <r>
      <rPr>
        <b/>
        <sz val="12"/>
        <rFont val="ＭＳ Ｐ明朝"/>
        <family val="1"/>
      </rPr>
      <t>５</t>
    </r>
    <r>
      <rPr>
        <sz val="12"/>
        <rFont val="ＭＳ Ｐ明朝"/>
        <family val="1"/>
      </rPr>
      <t>人以上）</t>
    </r>
  </si>
  <si>
    <r>
      <t>付表６　一般労働者・パートタイム労働者別賃金・労働時間・雇用の動き（規模</t>
    </r>
    <r>
      <rPr>
        <b/>
        <sz val="12"/>
        <rFont val="ＭＳ Ｐ明朝"/>
        <family val="1"/>
      </rPr>
      <t>30</t>
    </r>
    <r>
      <rPr>
        <sz val="12"/>
        <rFont val="ＭＳ Ｐ明朝"/>
        <family val="1"/>
      </rPr>
      <t>人以上）</t>
    </r>
  </si>
  <si>
    <r>
      <t xml:space="preserve">事業所規模 ＝ </t>
    </r>
    <r>
      <rPr>
        <b/>
        <sz val="14"/>
        <rFont val="ＭＳ Ｐゴシック"/>
        <family val="3"/>
      </rPr>
      <t>５</t>
    </r>
    <r>
      <rPr>
        <sz val="14"/>
        <rFont val="ＭＳ Ｐゴシック"/>
        <family val="3"/>
      </rPr>
      <t>人以上 (establishments with 5 employees or more)</t>
    </r>
  </si>
  <si>
    <t>第1-1表  産業、性別常用労働者の１人平均月間現金給与額（沖縄県）</t>
  </si>
  <si>
    <t>Table 1-1. Average monthly cash earnings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</si>
  <si>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</si>
  <si>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1-2. Average monthly cash earnings per regular employee by industry and sex (Okinawa prefecture)</t>
  </si>
  <si>
    <t>第2-1表  産業、性別常用労働者の１人平均月間出勤日数及び実労働時間（沖縄県）</t>
  </si>
  <si>
    <r>
      <t xml:space="preserve">事業所規模 ＝ </t>
    </r>
    <r>
      <rPr>
        <b/>
        <sz val="14"/>
        <rFont val="ＭＳ Ｐゴシック"/>
        <family val="3"/>
      </rPr>
      <t>５</t>
    </r>
    <r>
      <rPr>
        <sz val="14"/>
        <rFont val="ＭＳ Ｐゴシック"/>
        <family val="3"/>
      </rPr>
      <t>人以上 (establishments with 5 employees or more)</t>
    </r>
  </si>
  <si>
    <t>Table 2-2. Average monthly days and hours worked per regular employee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</si>
  <si>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</si>
  <si>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第3-1表  産業、性別常用労働者数及びパートタイム労働者比率（沖縄県）</t>
  </si>
  <si>
    <t>Table 3-1. Number of regular employees and rate of part-time employees by industry and sex (Okinawa prefecture)</t>
  </si>
  <si>
    <r>
      <t xml:space="preserve">事業所規模 ＝ </t>
    </r>
    <r>
      <rPr>
        <b/>
        <sz val="14"/>
        <rFont val="ＭＳ Ｐゴシック"/>
        <family val="3"/>
      </rPr>
      <t>５</t>
    </r>
    <r>
      <rPr>
        <sz val="14"/>
        <rFont val="ＭＳ Ｐゴシック"/>
        <family val="3"/>
      </rPr>
      <t>人以上 (establishments with 5 employees or more)</t>
    </r>
  </si>
  <si>
    <t>第3-2表  産業、性別常用労働者数及びパートタイム労働者比率（沖縄県）</t>
  </si>
  <si>
    <t>Table 3-2. Number of regular employees and rate of part-time employees by industry and sex (Okinawa prefecture)</t>
  </si>
  <si>
    <r>
      <t xml:space="preserve">事業所規模 ＝ </t>
    </r>
    <r>
      <rPr>
        <b/>
        <sz val="14"/>
        <rFont val="ＭＳ Ｐゴシック"/>
        <family val="3"/>
      </rPr>
      <t>30</t>
    </r>
    <r>
      <rPr>
        <sz val="14"/>
        <rFont val="ＭＳ Ｐゴシック"/>
        <family val="3"/>
      </rPr>
      <t>人以上 (establishments with 30 employees or more)</t>
    </r>
  </si>
  <si>
    <t>Table 4-1. Average monthly cash eranings per full-time and part-time employees by industry (Okinawa prefecture)</t>
  </si>
  <si>
    <t>Table 4-2. Average monthly cash eranings per full-time and part-time employees by industry (Okinawa prefecture)</t>
  </si>
  <si>
    <t>Table 5-1. Average monthly days and hours worked per full-time and part-time employees by industry (Okinawa orefecture)</t>
  </si>
  <si>
    <t>Table 5-2. Average monthly days and hours worked per full-time and part-time employees by industry (Okinawa orefecture)</t>
  </si>
  <si>
    <t>Table 6-1. Monthly labour tournover ratio of full-time and part-time employeeｓ by industry</t>
  </si>
  <si>
    <t>Table 6-2. Monthly labour tournover ratio of full-time and part-time employeeｓ by industry</t>
  </si>
  <si>
    <t xml:space="preserve">       2) R.P. = Ratio to the preceding month</t>
  </si>
  <si>
    <t>Note 1) "Percentage change" is percentage change compared with a year earlier.</t>
  </si>
  <si>
    <t xml:space="preserve">       3) The calculation of percentage change is based on the corresponding indices.</t>
  </si>
  <si>
    <t>平　成　21　年 2009</t>
  </si>
  <si>
    <t xml:space="preserve">2　入・離職率＝ </t>
  </si>
  <si>
    <t>×　１００</t>
  </si>
  <si>
    <t>　　　　当月増加（減少）推計常用労働者数  Total increase (decrease) of Regular Employees</t>
  </si>
  <si>
    <t>　　　　前月末推計常用労働者数  Number of Regular Employees at the end of previous month</t>
  </si>
  <si>
    <r>
      <t>サービス業(他に分類されないもの)</t>
    </r>
    <r>
      <rPr>
        <sz val="9"/>
        <rFont val="ＭＳ Ｐ明朝"/>
        <family val="1"/>
      </rPr>
      <t xml:space="preserve">
</t>
    </r>
    <r>
      <rPr>
        <sz val="8"/>
        <rFont val="ＭＳ Ｐ明朝"/>
        <family val="1"/>
      </rPr>
      <t>Services, not elsewhere classified</t>
    </r>
  </si>
  <si>
    <t>平　成　22　年 2010</t>
  </si>
  <si>
    <t>平　成　23　年 2011</t>
  </si>
  <si>
    <t>１　事業所規模30人以上の各表及び事業所規模５人以上の各表において、「鉱業」については、調査対象</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</si>
  <si>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</si>
  <si>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</si>
  <si>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</si>
  <si>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</si>
  <si>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</si>
  <si>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</si>
  <si>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９　指数は、基準時更新及び第一種事業所（常用労働者が30人以上いる事業所として調査対象に指定す</t>
  </si>
  <si>
    <t>　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</si>
  <si>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</si>
  <si>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</si>
  <si>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</si>
  <si>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</si>
  <si>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</si>
  <si>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</si>
  <si>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</si>
  <si>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</si>
  <si>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</si>
  <si>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xml:space="preserve">- </t>
  </si>
  <si>
    <t>　　電気・ガス業</t>
  </si>
  <si>
    <t>　　生活関連サービス等</t>
  </si>
  <si>
    <r>
      <t>８　指数は平成22年を基準（平成</t>
    </r>
    <r>
      <rPr>
        <sz val="11"/>
        <rFont val="ＭＳ Ｐゴシック"/>
        <family val="3"/>
      </rPr>
      <t>22</t>
    </r>
    <r>
      <rPr>
        <sz val="11"/>
        <rFont val="ＭＳ Ｐゴシック"/>
        <family val="3"/>
      </rPr>
      <t>年=100)としている。なお、5年に一度、基準時が更新される。</t>
    </r>
  </si>
  <si>
    <r>
      <t>　（直近では、平成2</t>
    </r>
    <r>
      <rPr>
        <sz val="11"/>
        <rFont val="ＭＳ Ｐゴシック"/>
        <family val="3"/>
      </rPr>
      <t>4</t>
    </r>
    <r>
      <rPr>
        <sz val="11"/>
        <rFont val="ＭＳ Ｐゴシック"/>
        <family val="3"/>
      </rPr>
      <t>年1月分に改訂した）</t>
    </r>
  </si>
  <si>
    <t>Ⅲ　平成24年1月分調査における抽出替えに伴うギャップ修正の考え方</t>
  </si>
  <si>
    <t>１　指数及び増減率　</t>
  </si>
  <si>
    <t>　　(ギャップ修正)</t>
  </si>
  <si>
    <t>　改訂の具体的手順は、２以降に述べるとおりである。</t>
  </si>
  <si>
    <t>２　賃金及び労働時間指数のギャップ修正</t>
  </si>
  <si>
    <t>　ギャップ修正による改訂指数及び増減率の算定は以下のように行う。</t>
  </si>
  <si>
    <t>　なお、ギャップ修正を行う期間は、平成21年2月から平成23年12月までである。</t>
  </si>
  <si>
    <t>　(1)　ギャップ修正（賃金・労働時間指数）</t>
  </si>
  <si>
    <t>　　イ　修正期間</t>
  </si>
  <si>
    <t>　　　　平成21年2月から平成23年12月まで。</t>
  </si>
  <si>
    <t>　　ロ　ギャップ率の計算</t>
  </si>
  <si>
    <t>　　　（賃金指数の場合）</t>
  </si>
  <si>
    <t>　　　G（ギャップ率）＝</t>
  </si>
  <si>
    <t>　　　（労働時間の場合）</t>
  </si>
  <si>
    <t>　　  G（ギャップ率）＝</t>
  </si>
  <si>
    <t>　　ハ　指数の改訂</t>
  </si>
  <si>
    <t>　　　　平成19年2月から平成20年12月までの指数を次の式に基づき改める。</t>
  </si>
  <si>
    <t>　　　　 I’：修正後指数</t>
  </si>
  <si>
    <t>　　　　 I ：修正前指数</t>
  </si>
  <si>
    <t>　　（実質賃金指数）</t>
  </si>
  <si>
    <t>　　　実質賃金指数については、次式に基づき改訂する。</t>
  </si>
  <si>
    <t xml:space="preserve">　　　  　　　Ｗ </t>
  </si>
  <si>
    <t>　　　 Ｒ＝　　　 ×100</t>
  </si>
  <si>
    <t>　　　Ｒ：修正後の実質賃金指数</t>
  </si>
  <si>
    <t>　　　Ｗ：ハの式に基づき修正した（名目）賃金指数</t>
  </si>
  <si>
    <t>　　　Ｃ：消費者物価指数（持家の帰属家賃を除く総合）</t>
  </si>
  <si>
    <t>　　ニ　平均の指数</t>
  </si>
  <si>
    <t>　(2)　増減率の改訂</t>
  </si>
  <si>
    <t>３　常用雇用指数のギャップ修正（就業形態計）</t>
  </si>
  <si>
    <t>　(1)　ギャップ修正</t>
  </si>
  <si>
    <t>　　　　平成18年10月から平成23年12月までの63ヵ月間。</t>
  </si>
  <si>
    <t>　　　　Ｇ1（ギャップ率）＝</t>
  </si>
  <si>
    <t>　　　（注）「母集団労働者数」については、５を参照。</t>
  </si>
  <si>
    <t>　　ハ　指数の修正</t>
  </si>
  <si>
    <t>　　　　まず、平成18年10月から平成21年6月までの指数を次の式に基づき修正する。</t>
  </si>
  <si>
    <t>　　　　Ｉ’：修正後指数</t>
  </si>
  <si>
    <t>　　　　Ｉ ：修正前指数</t>
  </si>
  <si>
    <t xml:space="preserve">        また、平成21年7月から平成23年12月までの指数を次の式に基づき修正する。</t>
  </si>
  <si>
    <t xml:space="preserve">        </t>
  </si>
  <si>
    <t>　　ニ　年平均の指数</t>
  </si>
  <si>
    <t>　　　　賃金及び労働時間指数と同様。</t>
  </si>
  <si>
    <t xml:space="preserve">    </t>
  </si>
  <si>
    <t>　(3)　指数の基準時更新</t>
  </si>
  <si>
    <t xml:space="preserve">    　賃金及び労働時間数と同様。</t>
  </si>
  <si>
    <t>４　常用雇用指数のギャップ修正（就業形態別）</t>
  </si>
  <si>
    <t>（※以下は一般労働者の例を示す。パートタイム労働者も同様。）</t>
  </si>
  <si>
    <t xml:space="preserve">      　まず、ギャップ率Ｇ2を次のように算出する。</t>
  </si>
  <si>
    <t>　　　 Ｇ2（ギャップ率）＝</t>
  </si>
  <si>
    <t xml:space="preserve">                                                                                          </t>
  </si>
  <si>
    <t xml:space="preserve">      　これを用いて、再修正後指数（Ｉ’’）を作成する。</t>
  </si>
  <si>
    <t xml:space="preserve">       I’’（再修正後指数）＝Ｉ’（修正後指数）×{1＋（G－1）×　　　　}　</t>
  </si>
  <si>
    <t>　　　　 I’’：再修正後指数</t>
  </si>
  <si>
    <t>　　　　 I’’：修正後指数</t>
  </si>
  <si>
    <t>　(2)　年平均等の指数、増減率の改訂及び指数の基準時の更新</t>
  </si>
  <si>
    <t xml:space="preserve">      　就業形態計に準ずる。</t>
  </si>
  <si>
    <t>５　集計に使用する母集団労働者数</t>
  </si>
  <si>
    <t>　（集計と母集団労働者数）</t>
  </si>
  <si>
    <t>（旧集計に使用する母集団労働者数）</t>
  </si>
  <si>
    <t>（新集計に使用する母集団労働者数）</t>
  </si>
  <si>
    <t>　新集計においては、次に述べる方法により算定した労働者数を使用するものとする。</t>
  </si>
  <si>
    <t>　　イ　補正比の算定</t>
  </si>
  <si>
    <t>　　　補正比＝</t>
  </si>
  <si>
    <t>　　　を算定する（四捨五入により小数点以下第6位までとする）。</t>
  </si>
  <si>
    <t>　　ロ　母集団労働者数の算定</t>
  </si>
  <si>
    <t>　抽出替え前後の調査結果を単純に時系列比較すると、新母集団により新規・廃止事業所が加味され</t>
  </si>
  <si>
    <t>るため、調査対象事業所に違いがあることから結果に乖離が生じている。これは抽出替えに伴って調</t>
  </si>
  <si>
    <t>査結果に生じるギャップのためである。</t>
  </si>
  <si>
    <t>　本調査では、従来、時系列比較を目的に作成している指数及び増減率については、ギャップの影響</t>
  </si>
  <si>
    <t>を排除し、時系列比較が可能となるように過去に遡って改訂を行っているところである。</t>
  </si>
  <si>
    <t>　賃金指数及び労働時間指数は、新旧調査結果のギャップから計算される値を用いて、平成21年2月</t>
  </si>
  <si>
    <t>分から平成23年12月分までの指数を改訂し、増減率についても、平成21年2月分まで遡って、改訂後</t>
  </si>
  <si>
    <t>の指数から計算したものに改訂する。また、雇用指数は、平成18年10月分まで遡って、改訂後の指数</t>
  </si>
  <si>
    <t>から計算したものに改訂する。</t>
  </si>
  <si>
    <t>　抽出替え月の調査においては、新旧の母集団事業所リストが異なるため、当該調査結果にギャップ</t>
  </si>
  <si>
    <t>が生じる。</t>
  </si>
  <si>
    <t>　新調査の結果は、新しい母集団事業所リストから抽出した事業所による結果であるから、新調査の</t>
  </si>
  <si>
    <t>が可能となるように指数の修正を行うこととしている。</t>
  </si>
  <si>
    <t>結果がより正確な水準であると考えられる。よって、このギャップを解消することによって、時系列比較</t>
  </si>
  <si>
    <t>　そこで、新・旧調査結果間のギャップが、前回抽出替えの翌月である平成21年2月～平成24年1月</t>
  </si>
  <si>
    <t>までの間、毎月累積した結果とみなし、平成21年2月まで遡り、各月にギャップを比例配分して調整す</t>
  </si>
  <si>
    <t>るという方法で行う。</t>
  </si>
  <si>
    <t>　　　　きまって支給する給与のギャップ率を、現金給与総額指数と所定内給与指数のギャップ修正</t>
  </si>
  <si>
    <t>　　　にも適用する。</t>
  </si>
  <si>
    <t>　　　　　　　　　　　　　　　平成24年1月分きまって支給する給与新調査結果　</t>
  </si>
  <si>
    <t>　　　　　　　　　　　　　　　平成24年1月分きまって支給する給与旧調査結果</t>
  </si>
  <si>
    <t>　　　　総実労働時間、所定内労働時間、所定外労働時間のそれぞれにおいてギャップ率を計算し、</t>
  </si>
  <si>
    <t>　　　それぞれの指数のギャップ修正に用いる。</t>
  </si>
  <si>
    <t>　　　　　　　　　　　　　　　平成24年1月分の新調査結果　</t>
  </si>
  <si>
    <t>　　　　　　　　　　　　　　　平成24年1月分の旧調査結果　　　　</t>
  </si>
  <si>
    <r>
      <t xml:space="preserve">       I’（修正後指数）＝Ｉ×{1＋（G－1）×　　　　}</t>
    </r>
    <r>
      <rPr>
        <sz val="11"/>
        <rFont val="ＭＳ Ｐゴシック"/>
        <family val="3"/>
      </rPr>
      <t>　　　　　　（小数点以下第1位）</t>
    </r>
  </si>
  <si>
    <t>　　　　　　　　　　　　　　　　　　　　　　　　　　　　　　　　　　　　（小数点以下第7位）</t>
  </si>
  <si>
    <t>　　　　　　　　　　　　　　　　　　　　　　　　　　　36</t>
  </si>
  <si>
    <t>　　　 　　　　　　　　　　　　　　　　　　　　　　　　n　</t>
  </si>
  <si>
    <t xml:space="preserve">   　　  n：平成21年2月から平成23年当該月までの月数（平成21年2月はn＝1、平成23年12月はn＝35）</t>
  </si>
  <si>
    <t>　　　　　　として、平成21年2月からn番目の月の指数を修正する。</t>
  </si>
  <si>
    <r>
      <t xml:space="preserve"> 　　　　  　　Ｃ</t>
    </r>
    <r>
      <rPr>
        <sz val="11"/>
        <rFont val="ＭＳ Ｐゴシック"/>
        <family val="3"/>
      </rPr>
      <t>　　　　　　　　（小数点以下第1位）</t>
    </r>
  </si>
  <si>
    <t>　　　　年平均の指数については、各月の指数をハの式に基づき改訂した後、当該期間で単純平均し</t>
  </si>
  <si>
    <t>　　　て算出する。</t>
  </si>
  <si>
    <t>　　　　ただし、実質賃金指数の年平均は改訂後の（名目）賃金指数と消費者物価指数のそれぞれに</t>
  </si>
  <si>
    <t>　　　ついて年平均をとったものの比により得る。</t>
  </si>
  <si>
    <t>　　　　平成21年2月分以降の前年同月増減率、平成21年平均以降等の前年増減率については、</t>
  </si>
  <si>
    <t>　　　（1）のとおり修正した後、再計算したものに改める。</t>
  </si>
  <si>
    <t>　　　ギャップ修正の基本的な考え方は、賃金・労働時間指数と同様である。雇用指数は、毎月の常</t>
  </si>
  <si>
    <t>　　用労働者数を推計する際に使用しているベンチマークを新たに設定するときに指数の改訂を行う。</t>
  </si>
  <si>
    <t>　　　今回は、母集団となる平成21年経済センサス基礎調査の結果を新しい母集団枠とし、前回事</t>
  </si>
  <si>
    <t>　　業所・企業統計調査を行った平成18年10月に遡って指数及び増減率の改訂を行う。</t>
  </si>
  <si>
    <t>　　　　　　　　　　　　　　　　　平成21年経済センサス基礎調査による母集団労働者数　</t>
  </si>
  <si>
    <t>　　　　　　　　　　　　　　　　　毎勤の平成21年7月分の前調査期間末母集団労働者数</t>
  </si>
  <si>
    <t xml:space="preserve">  　　　   　　　　　　   　　　　　       　　　                                                       （小数点以下第7位）</t>
  </si>
  <si>
    <t xml:space="preserve">   　　  n’：平成21年1月から平成23年当該月までの月数（平成21年1月はn＝1、平成23年12月はn</t>
  </si>
  <si>
    <t>　　　　　　　＝36）として、平成21年1月からn番目の月の指数を修正する。</t>
  </si>
  <si>
    <t>２．鉱業及び30人以上の複合サービス事業は調査対象事業所が僅少のため公表しないが、調査産業計に含まれている。</t>
  </si>
  <si>
    <t xml:space="preserve">      　３(1)ハまでは就業形態計と同様の作業を行う。修正後指数のうち、平成21年1月から平成23年12</t>
  </si>
  <si>
    <t>　　　月までの指数を、以下の手順でさらに再修正する。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</si>
</sst>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mmmm"/>
    <numFmt numFmtId="208" formatCode="[$-411]ggge&quot;年&quot;m&quot;月分&quot;"/>
    <numFmt numFmtId="209" formatCode="mmmm\-yyyy"/>
    <numFmt numFmtId="210" formatCode="m&quot;月&quot;"/>
    <numFmt numFmtId="211" formatCode="[&lt;=999]000;[&lt;=9999]000\-00;000\-0000"/>
    <numFmt numFmtId="212" formatCode="[$-409]mmmm\-yy;@"/>
    <numFmt numFmtId="213" formatCode="mmm\."/>
    <numFmt numFmtId="214" formatCode="mmm\-yyyy"/>
    <numFmt numFmtId="215" formatCode="mmm"/>
    <numFmt numFmtId="216" formatCode="#&quot;月&quot;"/>
    <numFmt numFmtId="217" formatCode="[$-411]ggge&quot;年&quot;mm&quot;月分&quot;"/>
    <numFmt numFmtId="218" formatCode="#,##0_);\(#,##0\)"/>
    <numFmt numFmtId="219" formatCode="0.00;&quot;△ &quot;0.00"/>
    <numFmt numFmtId="220" formatCode="0.000;&quot;△ &quot;0.000"/>
    <numFmt numFmtId="221" formatCode="0.0000;&quot;△ &quot;0.0000"/>
    <numFmt numFmtId="222" formatCode="0.00000;&quot;△ &quot;0.00000"/>
    <numFmt numFmtId="223" formatCode="0.0%"/>
    <numFmt numFmtId="224" formatCode="0.0000000"/>
    <numFmt numFmtId="225" formatCode="0.000000;&quot;△ &quot;0.000000"/>
    <numFmt numFmtId="226" formatCode="&quot;( &quot;0.0&quot; )&quot;;&quot;△ &quot;&quot;( &quot;0.0&quot; )&quot;"/>
    <numFmt numFmtId="227" formatCode="&quot;( &quot;0.0&quot; )&quot;;&quot;( △ &quot;0.0&quot; )&quot;"/>
    <numFmt numFmtId="228" formatCode="\(0.0\);\(&quot;△ &quot;0.0\)"/>
    <numFmt numFmtId="229" formatCode="#,##0.00\ ;&quot;△&quot;\ #,##0.00\ "/>
    <numFmt numFmtId="230" formatCode="#,##0.0\ ;&quot;△&quot;\ #,##0.0\ "/>
    <numFmt numFmtId="231" formatCode="#,##0\ ;&quot;△&quot;\ #,##0\ "/>
  </numFmts>
  <fonts count="28">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8"/>
      <name val="ＭＳ Ｐ明朝"/>
      <family val="1"/>
    </font>
    <font>
      <b/>
      <sz val="15"/>
      <name val="ＭＳ Ｐゴシック"/>
      <family val="3"/>
    </font>
    <font>
      <sz val="14"/>
      <name val="ＭＳ Ｐゴシック"/>
      <family val="3"/>
    </font>
    <font>
      <sz val="9"/>
      <color indexed="10"/>
      <name val="ＭＳ Ｐ明朝"/>
      <family val="1"/>
    </font>
    <font>
      <sz val="6"/>
      <color indexed="8"/>
      <name val="ＭＳ Ｐ明朝"/>
      <family val="1"/>
    </font>
    <font>
      <b/>
      <sz val="12"/>
      <name val="ＭＳ Ｐ明朝"/>
      <family val="1"/>
    </font>
    <font>
      <sz val="11"/>
      <name val="ＭＳ Ｐ明朝"/>
      <family val="1"/>
    </font>
    <font>
      <b/>
      <sz val="11"/>
      <name val="ＭＳ Ｐ明朝"/>
      <family val="1"/>
    </font>
    <font>
      <b/>
      <sz val="12"/>
      <name val="ＭＳ Ｐゴシック"/>
      <family val="3"/>
    </font>
    <font>
      <sz val="12"/>
      <name val="ＭＳ Ｐ明朝"/>
      <family val="1"/>
    </font>
    <font>
      <b/>
      <sz val="14"/>
      <name val="ＭＳ Ｐゴシック"/>
      <family val="3"/>
    </font>
  </fonts>
  <fills count="3">
    <fill>
      <patternFill/>
    </fill>
    <fill>
      <patternFill patternType="gray125"/>
    </fill>
    <fill>
      <patternFill patternType="solid">
        <fgColor indexed="22"/>
        <bgColor indexed="64"/>
      </patternFill>
    </fill>
  </fills>
  <borders count="103">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style="thin"/>
      <top>
        <color indexed="63"/>
      </top>
      <bottom style="thin"/>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hair"/>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style="thin"/>
      <top style="double"/>
      <bottom style="double"/>
    </border>
    <border>
      <left>
        <color indexed="63"/>
      </left>
      <right style="thin"/>
      <top style="dotted"/>
      <bottom style="dotted"/>
    </border>
    <border>
      <left>
        <color indexed="63"/>
      </left>
      <right style="thin"/>
      <top style="dotted"/>
      <bottom style="double"/>
    </border>
    <border>
      <left>
        <color indexed="63"/>
      </left>
      <right>
        <color indexed="63"/>
      </right>
      <top style="double"/>
      <bottom>
        <color indexed="63"/>
      </bottom>
    </border>
    <border>
      <left style="thin"/>
      <right style="thin"/>
      <top style="dotted"/>
      <bottom style="dotted"/>
    </border>
    <border>
      <left style="thin"/>
      <right style="thin"/>
      <top style="dotted"/>
      <bottom>
        <color indexed="63"/>
      </bottom>
    </border>
    <border>
      <left style="thin"/>
      <right style="thin"/>
      <top style="dotted"/>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thin"/>
      <right style="hair"/>
      <top>
        <color indexed="63"/>
      </top>
      <bottom style="thin"/>
    </border>
    <border>
      <left style="double"/>
      <right>
        <color indexed="63"/>
      </right>
      <top>
        <color indexed="63"/>
      </top>
      <bottom style="thin"/>
    </border>
    <border>
      <left style="thin"/>
      <right style="thin"/>
      <top>
        <color indexed="63"/>
      </top>
      <bottom style="dotted"/>
    </border>
    <border>
      <left>
        <color indexed="63"/>
      </left>
      <right style="thin"/>
      <top>
        <color indexed="63"/>
      </top>
      <bottom style="dotted"/>
    </border>
    <border>
      <left style="thin"/>
      <right style="hair"/>
      <top>
        <color indexed="63"/>
      </top>
      <bottom>
        <color indexed="63"/>
      </bottom>
    </border>
    <border>
      <left>
        <color indexed="63"/>
      </left>
      <right>
        <color indexed="63"/>
      </right>
      <top style="thin"/>
      <bottom style="double"/>
    </border>
    <border>
      <left style="thin"/>
      <right style="thin"/>
      <top style="double"/>
      <bottom style="double"/>
    </border>
    <border>
      <left>
        <color indexed="63"/>
      </left>
      <right>
        <color indexed="63"/>
      </right>
      <top style="double"/>
      <bottom style="double"/>
    </border>
    <border>
      <left>
        <color indexed="63"/>
      </left>
      <right>
        <color indexed="63"/>
      </right>
      <top style="dotted"/>
      <bottom style="double"/>
    </border>
    <border>
      <left style="thin"/>
      <right style="thin"/>
      <top style="dotted"/>
      <bottom style="thin"/>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double"/>
      <bottom style="dotted"/>
    </border>
    <border>
      <left>
        <color indexed="63"/>
      </left>
      <right>
        <color indexed="63"/>
      </right>
      <top style="dotted"/>
      <bottom style="dotted"/>
    </border>
    <border>
      <left style="hair"/>
      <right style="hair"/>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hair"/>
      <top style="thin"/>
      <bottom>
        <color indexed="63"/>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color indexed="63"/>
      </bottom>
    </border>
    <border>
      <left>
        <color indexed="63"/>
      </left>
      <right>
        <color indexed="63"/>
      </right>
      <top style="hair"/>
      <bottom style="hair"/>
    </border>
    <border>
      <left>
        <color indexed="63"/>
      </left>
      <right>
        <color indexed="63"/>
      </right>
      <top style="hair"/>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style="thin"/>
      <top style="double"/>
      <bottom style="dotted"/>
    </border>
    <border>
      <left>
        <color indexed="63"/>
      </left>
      <right style="thin"/>
      <top style="double"/>
      <bottom style="dotted"/>
    </border>
    <border>
      <left style="thin"/>
      <right style="thin"/>
      <top>
        <color indexed="63"/>
      </top>
      <bottom style="dashed"/>
    </border>
    <border>
      <left>
        <color indexed="63"/>
      </left>
      <right>
        <color indexed="63"/>
      </right>
      <top>
        <color indexed="63"/>
      </top>
      <bottom style="dashed"/>
    </border>
    <border>
      <left style="thin"/>
      <right style="thin"/>
      <top style="dashed"/>
      <bottom>
        <color indexed="63"/>
      </bottom>
    </border>
    <border>
      <left>
        <color indexed="63"/>
      </left>
      <right>
        <color indexed="63"/>
      </right>
      <top style="dashed"/>
      <bottom>
        <color indexed="63"/>
      </bottom>
    </border>
    <border>
      <left style="hair"/>
      <right>
        <color indexed="63"/>
      </right>
      <top style="thin"/>
      <bottom style="thin"/>
    </border>
    <border>
      <left style="hair"/>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dotted"/>
    </border>
    <border>
      <left>
        <color indexed="63"/>
      </left>
      <right style="thin"/>
      <top style="thin"/>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12" fillId="0" borderId="0" applyNumberFormat="0" applyFill="0" applyBorder="0" applyAlignment="0" applyProtection="0"/>
  </cellStyleXfs>
  <cellXfs count="768">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xf>
    <xf numFmtId="0" fontId="5" fillId="0" borderId="7" xfId="0"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8" xfId="0" applyNumberFormat="1" applyFont="1" applyBorder="1" applyAlignment="1">
      <alignment horizontal="right"/>
    </xf>
    <xf numFmtId="49" fontId="5" fillId="0" borderId="1" xfId="0" applyNumberFormat="1" applyFont="1" applyBorder="1" applyAlignment="1">
      <alignment horizontal="right"/>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179" fontId="5" fillId="0" borderId="9" xfId="0" applyNumberFormat="1" applyFont="1" applyBorder="1" applyAlignment="1" applyProtection="1">
      <alignment vertical="center"/>
      <protection locked="0"/>
    </xf>
    <xf numFmtId="0" fontId="5" fillId="0" borderId="0" xfId="0" applyFont="1" applyAlignment="1">
      <alignment vertical="center"/>
    </xf>
    <xf numFmtId="179" fontId="5" fillId="0" borderId="11" xfId="0" applyNumberFormat="1" applyFont="1" applyBorder="1" applyAlignment="1" applyProtection="1">
      <alignment vertical="center"/>
      <protection locked="0"/>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4"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9"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9"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0" xfId="0" applyNumberFormat="1" applyFont="1" applyBorder="1" applyAlignment="1">
      <alignment/>
    </xf>
    <xf numFmtId="179" fontId="5" fillId="0" borderId="9" xfId="0" applyNumberFormat="1" applyFont="1" applyBorder="1" applyAlignment="1">
      <alignment/>
    </xf>
    <xf numFmtId="0" fontId="5" fillId="0" borderId="6" xfId="0" applyFont="1" applyBorder="1" applyAlignment="1">
      <alignment horizontal="centerContinuous"/>
    </xf>
    <xf numFmtId="0" fontId="5" fillId="0" borderId="7" xfId="0" applyFont="1" applyBorder="1" applyAlignment="1">
      <alignment horizontal="centerContinuous"/>
    </xf>
    <xf numFmtId="179" fontId="5" fillId="0" borderId="6" xfId="0" applyNumberFormat="1" applyFont="1" applyBorder="1" applyAlignment="1">
      <alignment/>
    </xf>
    <xf numFmtId="179" fontId="5" fillId="0" borderId="14" xfId="0" applyNumberFormat="1" applyFont="1" applyBorder="1" applyAlignment="1">
      <alignment/>
    </xf>
    <xf numFmtId="179" fontId="5" fillId="0" borderId="15" xfId="0" applyNumberFormat="1" applyFont="1" applyBorder="1" applyAlignment="1">
      <alignment/>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6" xfId="0" applyFont="1" applyBorder="1" applyAlignment="1">
      <alignment horizont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8"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19" xfId="0" applyNumberFormat="1" applyFont="1" applyBorder="1" applyAlignment="1" applyProtection="1">
      <alignment vertical="center"/>
      <protection locked="0"/>
    </xf>
    <xf numFmtId="179" fontId="5" fillId="0" borderId="18" xfId="0" applyNumberFormat="1" applyFont="1" applyBorder="1" applyAlignment="1" applyProtection="1">
      <alignment/>
      <protection locked="0"/>
    </xf>
    <xf numFmtId="0" fontId="5" fillId="0" borderId="5" xfId="0" applyFont="1" applyBorder="1" applyAlignment="1">
      <alignment/>
    </xf>
    <xf numFmtId="179" fontId="5" fillId="0" borderId="20" xfId="0" applyNumberFormat="1" applyFont="1" applyBorder="1" applyAlignment="1">
      <alignment/>
    </xf>
    <xf numFmtId="0" fontId="5" fillId="0" borderId="20"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6" xfId="0" applyFont="1" applyBorder="1" applyAlignment="1" applyProtection="1">
      <alignment horizontal="distributed"/>
      <protection/>
    </xf>
    <xf numFmtId="0" fontId="5" fillId="0" borderId="20"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25"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6"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9" xfId="0" applyFont="1" applyBorder="1" applyAlignment="1" applyProtection="1">
      <alignment horizontal="right" vertical="center"/>
      <protection/>
    </xf>
    <xf numFmtId="0" fontId="5" fillId="0" borderId="10"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6" xfId="0" applyFont="1" applyBorder="1" applyAlignment="1">
      <alignment horizontal="center" vertical="center"/>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1" xfId="0" applyFont="1" applyBorder="1" applyAlignment="1" applyProtection="1">
      <alignment horizontal="centerContinuous" vertical="center"/>
      <protection locked="0"/>
    </xf>
    <xf numFmtId="0" fontId="5" fillId="0" borderId="27" xfId="0" applyFont="1" applyBorder="1" applyAlignment="1" applyProtection="1">
      <alignment horizontal="centerContinuous" vertical="center"/>
      <protection locked="0"/>
    </xf>
    <xf numFmtId="0" fontId="5" fillId="0" borderId="28"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181" fontId="5" fillId="0" borderId="25" xfId="0" applyNumberFormat="1" applyFont="1" applyBorder="1" applyAlignment="1" applyProtection="1">
      <alignment shrinkToFi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49" fontId="9" fillId="0" borderId="2" xfId="0" applyNumberFormat="1" applyFont="1" applyBorder="1" applyAlignment="1">
      <alignment horizontal="distributed" vertical="center" wrapText="1"/>
    </xf>
    <xf numFmtId="49" fontId="9" fillId="0" borderId="32" xfId="0" applyNumberFormat="1" applyFont="1" applyBorder="1" applyAlignment="1">
      <alignment horizontal="distributed" vertical="center" wrapText="1"/>
    </xf>
    <xf numFmtId="190" fontId="0" fillId="0" borderId="33" xfId="0" applyNumberFormat="1" applyBorder="1" applyAlignment="1" applyProtection="1">
      <alignment horizontal="right" vertical="center"/>
      <protection locked="0"/>
    </xf>
    <xf numFmtId="49" fontId="9" fillId="0" borderId="34"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8" fillId="0" borderId="36" xfId="0" applyFont="1" applyBorder="1" applyAlignment="1">
      <alignment horizontal="right" vertical="top"/>
    </xf>
    <xf numFmtId="0" fontId="8" fillId="0" borderId="35" xfId="0" applyFont="1" applyBorder="1" applyAlignment="1">
      <alignment horizontal="right" vertical="top"/>
    </xf>
    <xf numFmtId="0" fontId="8" fillId="0" borderId="37"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3" xfId="0" applyNumberFormat="1" applyBorder="1" applyAlignment="1" applyProtection="1">
      <alignment horizontal="right" vertical="center"/>
      <protection locked="0"/>
    </xf>
    <xf numFmtId="181" fontId="0" fillId="0" borderId="38"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190" fontId="0" fillId="0" borderId="39"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36"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90" fontId="0" fillId="0" borderId="40"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0" borderId="35"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8" fillId="0" borderId="37" xfId="0" applyFont="1" applyBorder="1" applyAlignment="1" applyProtection="1">
      <alignment horizontal="right" vertical="top"/>
      <protection locked="0"/>
    </xf>
    <xf numFmtId="196" fontId="0" fillId="0" borderId="5" xfId="0" applyNumberFormat="1" applyBorder="1" applyAlignment="1" applyProtection="1">
      <alignment horizontal="right" vertical="center"/>
      <protection locked="0"/>
    </xf>
    <xf numFmtId="196" fontId="0" fillId="0" borderId="36" xfId="0" applyNumberFormat="1" applyBorder="1" applyAlignment="1" applyProtection="1">
      <alignment horizontal="right" vertical="center"/>
      <protection locked="0"/>
    </xf>
    <xf numFmtId="196" fontId="0" fillId="0" borderId="33" xfId="0" applyNumberFormat="1" applyBorder="1" applyAlignment="1" applyProtection="1">
      <alignment horizontal="right" vertical="center"/>
      <protection locked="0"/>
    </xf>
    <xf numFmtId="196" fontId="0" fillId="0" borderId="41"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0" fontId="0" fillId="0" borderId="43" xfId="0" applyNumberFormat="1" applyBorder="1" applyAlignment="1" applyProtection="1">
      <alignment horizontal="right" vertical="center"/>
      <protection locked="0"/>
    </xf>
    <xf numFmtId="196" fontId="0" fillId="0" borderId="43"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3" xfId="0" applyNumberFormat="1" applyBorder="1" applyAlignment="1" applyProtection="1">
      <alignment horizontal="right" vertical="center"/>
      <protection locked="0"/>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8" fillId="0" borderId="35"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36" xfId="0" applyNumberFormat="1" applyBorder="1" applyAlignment="1" applyProtection="1">
      <alignment horizontal="right" vertical="center"/>
      <protection locked="0"/>
    </xf>
    <xf numFmtId="199" fontId="0" fillId="0" borderId="33" xfId="0" applyNumberFormat="1" applyBorder="1" applyAlignment="1" applyProtection="1">
      <alignment horizontal="right" vertical="center"/>
      <protection locked="0"/>
    </xf>
    <xf numFmtId="199" fontId="0" fillId="0" borderId="43"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41"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38"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46" xfId="0" applyNumberFormat="1" applyFont="1" applyBorder="1" applyAlignment="1" applyProtection="1">
      <alignment horizontal="center"/>
      <protection/>
    </xf>
    <xf numFmtId="197" fontId="4" fillId="0" borderId="47"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6" xfId="0" applyNumberFormat="1" applyFont="1" applyBorder="1" applyAlignment="1" applyProtection="1">
      <alignment/>
      <protection/>
    </xf>
    <xf numFmtId="197" fontId="4" fillId="0" borderId="10"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9" xfId="0" applyNumberFormat="1" applyFont="1" applyBorder="1" applyAlignment="1" applyProtection="1">
      <alignment horizontal="right"/>
      <protection/>
    </xf>
    <xf numFmtId="0" fontId="16" fillId="0" borderId="0" xfId="0" applyFont="1" applyAlignment="1" applyProtection="1">
      <alignment/>
      <protection/>
    </xf>
    <xf numFmtId="0" fontId="4" fillId="0" borderId="4" xfId="0" applyFont="1" applyBorder="1" applyAlignment="1" applyProtection="1">
      <alignment/>
      <protection/>
    </xf>
    <xf numFmtId="0" fontId="4" fillId="0" borderId="6"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8" xfId="0" applyFont="1" applyBorder="1" applyAlignment="1" applyProtection="1">
      <alignment/>
      <protection/>
    </xf>
    <xf numFmtId="0" fontId="4" fillId="0" borderId="46" xfId="0" applyFont="1" applyBorder="1" applyAlignment="1" applyProtection="1">
      <alignment horizontal="center"/>
      <protection/>
    </xf>
    <xf numFmtId="0" fontId="4" fillId="0" borderId="47"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10"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9" xfId="0" applyNumberFormat="1" applyFont="1" applyBorder="1" applyAlignment="1" applyProtection="1">
      <alignment horizontal="righ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5" xfId="0" applyFont="1" applyBorder="1" applyAlignment="1" applyProtection="1">
      <alignment horizontal="centerContinuous" vertical="top"/>
      <protection/>
    </xf>
    <xf numFmtId="196" fontId="5" fillId="0" borderId="48"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20" xfId="0" applyNumberFormat="1" applyFont="1" applyBorder="1" applyAlignment="1" applyProtection="1">
      <alignment horizontal="center" vertical="top"/>
      <protection/>
    </xf>
    <xf numFmtId="197" fontId="4" fillId="0" borderId="13" xfId="0" applyNumberFormat="1" applyFont="1" applyBorder="1" applyAlignment="1" applyProtection="1">
      <alignment/>
      <protection/>
    </xf>
    <xf numFmtId="197" fontId="4" fillId="0" borderId="12" xfId="0" applyNumberFormat="1" applyFont="1" applyBorder="1" applyAlignment="1" applyProtection="1">
      <alignment/>
      <protection/>
    </xf>
    <xf numFmtId="197" fontId="4" fillId="0" borderId="11" xfId="0" applyNumberFormat="1" applyFont="1" applyBorder="1" applyAlignment="1" applyProtection="1">
      <alignment/>
      <protection/>
    </xf>
    <xf numFmtId="179" fontId="5" fillId="0" borderId="18" xfId="0" applyNumberFormat="1" applyFont="1" applyBorder="1" applyAlignment="1" applyProtection="1">
      <alignment/>
      <protection/>
    </xf>
    <xf numFmtId="0" fontId="5" fillId="0" borderId="16" xfId="0" applyFont="1" applyBorder="1" applyAlignment="1" applyProtection="1">
      <alignment horizontal="right" vertical="center"/>
      <protection/>
    </xf>
    <xf numFmtId="3" fontId="7" fillId="0" borderId="6" xfId="0" applyNumberFormat="1" applyFont="1" applyBorder="1" applyAlignment="1" applyProtection="1">
      <alignment horizontal="right"/>
      <protection/>
    </xf>
    <xf numFmtId="3" fontId="7" fillId="0" borderId="49" xfId="0" applyNumberFormat="1" applyFont="1" applyBorder="1" applyAlignment="1" applyProtection="1">
      <alignment horizontal="right"/>
      <protection/>
    </xf>
    <xf numFmtId="3" fontId="7" fillId="0" borderId="20" xfId="0" applyNumberFormat="1" applyFont="1" applyBorder="1" applyAlignment="1" applyProtection="1">
      <alignment horizontal="right"/>
      <protection/>
    </xf>
    <xf numFmtId="3" fontId="7" fillId="0" borderId="50"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6" xfId="0" applyNumberFormat="1" applyFont="1" applyBorder="1" applyAlignment="1" applyProtection="1">
      <alignment horizontal="right"/>
      <protection/>
    </xf>
    <xf numFmtId="181" fontId="7" fillId="0" borderId="20" xfId="0" applyNumberFormat="1" applyFont="1" applyBorder="1" applyAlignment="1" applyProtection="1">
      <alignment horizontal="right"/>
      <protection/>
    </xf>
    <xf numFmtId="181" fontId="7" fillId="0" borderId="50" xfId="0" applyNumberFormat="1" applyFont="1" applyBorder="1" applyAlignment="1" applyProtection="1">
      <alignment horizontal="right"/>
      <protection/>
    </xf>
    <xf numFmtId="0" fontId="5" fillId="0" borderId="17" xfId="0" applyFont="1" applyBorder="1" applyAlignment="1">
      <alignment horizontal="centerContinuous"/>
    </xf>
    <xf numFmtId="0" fontId="16" fillId="0" borderId="0" xfId="0" applyFont="1" applyAlignment="1">
      <alignment horizontal="right"/>
    </xf>
    <xf numFmtId="0" fontId="18" fillId="0" borderId="0" xfId="0" applyFont="1" applyAlignment="1">
      <alignment horizontal="center"/>
    </xf>
    <xf numFmtId="199" fontId="18" fillId="0" borderId="0" xfId="0" applyNumberFormat="1" applyFont="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3"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38" xfId="0" applyNumberFormat="1" applyFont="1" applyBorder="1" applyAlignment="1" applyProtection="1">
      <alignment horizontal="right" vertical="center"/>
      <protection locked="0"/>
    </xf>
    <xf numFmtId="190" fontId="0" fillId="0" borderId="51" xfId="0" applyNumberFormat="1" applyBorder="1" applyAlignment="1" applyProtection="1">
      <alignment horizontal="right" vertical="center"/>
      <protection locked="0"/>
    </xf>
    <xf numFmtId="190" fontId="0" fillId="0" borderId="52" xfId="0" applyNumberFormat="1" applyBorder="1" applyAlignment="1" applyProtection="1">
      <alignment horizontal="right" vertical="center"/>
      <protection locked="0"/>
    </xf>
    <xf numFmtId="0" fontId="5" fillId="0" borderId="4" xfId="0" applyFont="1" applyBorder="1" applyAlignment="1" applyProtection="1">
      <alignment/>
      <protection/>
    </xf>
    <xf numFmtId="0" fontId="5" fillId="0" borderId="6" xfId="0" applyFont="1" applyBorder="1" applyAlignment="1" applyProtection="1">
      <alignment/>
      <protection/>
    </xf>
    <xf numFmtId="0" fontId="5" fillId="0" borderId="17" xfId="0" applyFont="1" applyBorder="1" applyAlignment="1" applyProtection="1">
      <alignment/>
      <protection/>
    </xf>
    <xf numFmtId="3" fontId="5" fillId="0" borderId="0" xfId="0" applyNumberFormat="1" applyFont="1" applyBorder="1" applyAlignment="1" applyProtection="1">
      <alignment/>
      <protection/>
    </xf>
    <xf numFmtId="3" fontId="5" fillId="0" borderId="4" xfId="0" applyNumberFormat="1" applyFont="1" applyBorder="1" applyAlignment="1" applyProtection="1">
      <alignment/>
      <protection/>
    </xf>
    <xf numFmtId="3" fontId="5" fillId="0" borderId="6" xfId="0" applyNumberFormat="1" applyFont="1" applyBorder="1" applyAlignment="1" applyProtection="1">
      <alignment/>
      <protection/>
    </xf>
    <xf numFmtId="0" fontId="5" fillId="0" borderId="5" xfId="0" applyFont="1" applyBorder="1" applyAlignment="1" applyProtection="1">
      <alignment/>
      <protection/>
    </xf>
    <xf numFmtId="0" fontId="5" fillId="0" borderId="6" xfId="0" applyFont="1" applyBorder="1" applyAlignment="1">
      <alignment/>
    </xf>
    <xf numFmtId="3" fontId="5" fillId="0" borderId="53"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5" xfId="0" applyNumberFormat="1" applyFont="1" applyBorder="1" applyAlignment="1" applyProtection="1">
      <alignment/>
      <protection/>
    </xf>
    <xf numFmtId="3" fontId="5" fillId="0" borderId="49" xfId="0" applyNumberFormat="1" applyFont="1" applyBorder="1" applyAlignment="1" applyProtection="1">
      <alignment/>
      <protection/>
    </xf>
    <xf numFmtId="3" fontId="5" fillId="0" borderId="20" xfId="0" applyNumberFormat="1" applyFont="1" applyBorder="1" applyAlignment="1" applyProtection="1">
      <alignment/>
      <protection/>
    </xf>
    <xf numFmtId="3" fontId="5" fillId="0" borderId="50"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5"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5" xfId="0" applyNumberFormat="1" applyFont="1" applyBorder="1" applyAlignment="1" applyProtection="1">
      <alignment/>
      <protection locked="0"/>
    </xf>
    <xf numFmtId="181" fontId="5" fillId="0" borderId="7" xfId="0" applyNumberFormat="1" applyFont="1" applyBorder="1" applyAlignment="1" applyProtection="1">
      <alignment/>
      <protection/>
    </xf>
    <xf numFmtId="181" fontId="5" fillId="0" borderId="6" xfId="0" applyNumberFormat="1" applyFont="1" applyBorder="1" applyAlignment="1" applyProtection="1">
      <alignment/>
      <protection/>
    </xf>
    <xf numFmtId="181" fontId="5" fillId="0" borderId="20" xfId="0" applyNumberFormat="1" applyFont="1" applyBorder="1" applyAlignment="1" applyProtection="1">
      <alignment/>
      <protection/>
    </xf>
    <xf numFmtId="181" fontId="5" fillId="0" borderId="50" xfId="0" applyNumberFormat="1" applyFont="1" applyBorder="1" applyAlignment="1" applyProtection="1">
      <alignment/>
      <protection/>
    </xf>
    <xf numFmtId="197" fontId="5" fillId="0" borderId="7" xfId="0" applyNumberFormat="1" applyFont="1" applyBorder="1" applyAlignment="1" applyProtection="1">
      <alignment/>
      <protection locked="0"/>
    </xf>
    <xf numFmtId="197" fontId="5" fillId="0" borderId="6" xfId="0" applyNumberFormat="1" applyFont="1" applyBorder="1" applyAlignment="1" applyProtection="1">
      <alignment/>
      <protection locked="0"/>
    </xf>
    <xf numFmtId="197" fontId="5" fillId="0" borderId="20" xfId="0" applyNumberFormat="1" applyFont="1" applyBorder="1" applyAlignment="1" applyProtection="1">
      <alignment/>
      <protection locked="0"/>
    </xf>
    <xf numFmtId="197" fontId="5" fillId="0" borderId="50" xfId="0" applyNumberFormat="1" applyFont="1" applyBorder="1" applyAlignment="1" applyProtection="1">
      <alignment/>
      <protection locked="0"/>
    </xf>
    <xf numFmtId="0" fontId="13" fillId="0" borderId="0" xfId="0" applyFont="1" applyAlignment="1" applyProtection="1">
      <alignment/>
      <protection/>
    </xf>
    <xf numFmtId="3" fontId="5" fillId="0" borderId="10" xfId="0" applyNumberFormat="1" applyFont="1" applyBorder="1" applyAlignment="1" applyProtection="1">
      <alignment/>
      <protection/>
    </xf>
    <xf numFmtId="3" fontId="5" fillId="0" borderId="7" xfId="0" applyNumberFormat="1" applyFont="1" applyBorder="1" applyAlignment="1" applyProtection="1">
      <alignment/>
      <protection/>
    </xf>
    <xf numFmtId="3" fontId="5" fillId="0" borderId="14" xfId="0" applyNumberFormat="1" applyFont="1" applyBorder="1" applyAlignment="1" applyProtection="1">
      <alignment/>
      <protection/>
    </xf>
    <xf numFmtId="3" fontId="5" fillId="0" borderId="0" xfId="0" applyNumberFormat="1" applyFont="1" applyAlignment="1">
      <alignment/>
    </xf>
    <xf numFmtId="0" fontId="5" fillId="0" borderId="6" xfId="0" applyFont="1" applyBorder="1" applyAlignment="1" applyProtection="1">
      <alignment horizontal="center" wrapText="1"/>
      <protection/>
    </xf>
    <xf numFmtId="0" fontId="10" fillId="2" borderId="16" xfId="0" applyFont="1" applyFill="1" applyBorder="1" applyAlignment="1">
      <alignment horizontal="center" vertical="center"/>
    </xf>
    <xf numFmtId="0" fontId="10" fillId="2" borderId="54"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55" xfId="0" applyBorder="1" applyAlignment="1">
      <alignment/>
    </xf>
    <xf numFmtId="0" fontId="0" fillId="0" borderId="56" xfId="0" applyBorder="1" applyAlignment="1">
      <alignment/>
    </xf>
    <xf numFmtId="0" fontId="0" fillId="0" borderId="39" xfId="0" applyBorder="1" applyAlignment="1">
      <alignment/>
    </xf>
    <xf numFmtId="0" fontId="0" fillId="0" borderId="18" xfId="0" applyBorder="1" applyAlignment="1">
      <alignment/>
    </xf>
    <xf numFmtId="0" fontId="0" fillId="0" borderId="0" xfId="0" applyBorder="1" applyAlignment="1">
      <alignment/>
    </xf>
    <xf numFmtId="0" fontId="0" fillId="0" borderId="5" xfId="0" applyBorder="1" applyAlignment="1">
      <alignment/>
    </xf>
    <xf numFmtId="0" fontId="0" fillId="0" borderId="44" xfId="0" applyBorder="1" applyAlignment="1">
      <alignment/>
    </xf>
    <xf numFmtId="0" fontId="0" fillId="0" borderId="32" xfId="0" applyBorder="1" applyAlignment="1">
      <alignment/>
    </xf>
    <xf numFmtId="0" fontId="0" fillId="0" borderId="33" xfId="0" applyBorder="1" applyAlignment="1">
      <alignment/>
    </xf>
    <xf numFmtId="0" fontId="0" fillId="0" borderId="45" xfId="0" applyBorder="1" applyAlignment="1">
      <alignment/>
    </xf>
    <xf numFmtId="0" fontId="0" fillId="0" borderId="57" xfId="0" applyBorder="1" applyAlignment="1">
      <alignment/>
    </xf>
    <xf numFmtId="0" fontId="0" fillId="0" borderId="41"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44"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8" xfId="0" applyFont="1" applyBorder="1" applyAlignment="1">
      <alignment/>
    </xf>
    <xf numFmtId="0" fontId="0" fillId="0" borderId="34" xfId="0" applyFont="1" applyBorder="1" applyAlignment="1">
      <alignment/>
    </xf>
    <xf numFmtId="0" fontId="0" fillId="0" borderId="38" xfId="0" applyFont="1" applyBorder="1" applyAlignment="1">
      <alignment/>
    </xf>
    <xf numFmtId="0" fontId="9" fillId="0" borderId="2" xfId="0" applyFont="1" applyBorder="1" applyAlignment="1">
      <alignment/>
    </xf>
    <xf numFmtId="0" fontId="0" fillId="0" borderId="37" xfId="0" applyBorder="1" applyAlignment="1">
      <alignment/>
    </xf>
    <xf numFmtId="0" fontId="0" fillId="0" borderId="42" xfId="0" applyBorder="1" applyAlignment="1">
      <alignment/>
    </xf>
    <xf numFmtId="0" fontId="0" fillId="0" borderId="36" xfId="0" applyBorder="1" applyAlignment="1">
      <alignment/>
    </xf>
    <xf numFmtId="0" fontId="0" fillId="0" borderId="40"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8" xfId="0" applyBorder="1" applyAlignment="1">
      <alignment/>
    </xf>
    <xf numFmtId="0" fontId="0" fillId="0" borderId="34" xfId="0" applyBorder="1" applyAlignment="1">
      <alignment/>
    </xf>
    <xf numFmtId="0" fontId="0" fillId="0" borderId="38"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8"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37" xfId="0" applyBorder="1" applyAlignment="1" applyProtection="1">
      <alignment/>
      <protection locked="0"/>
    </xf>
    <xf numFmtId="0" fontId="0" fillId="0" borderId="42" xfId="0" applyBorder="1" applyAlignment="1" applyProtection="1">
      <alignment/>
      <protection locked="0"/>
    </xf>
    <xf numFmtId="0" fontId="0" fillId="0" borderId="36" xfId="0" applyBorder="1" applyAlignment="1" applyProtection="1">
      <alignment/>
      <protection locked="0"/>
    </xf>
    <xf numFmtId="0" fontId="0" fillId="0" borderId="44" xfId="0" applyBorder="1" applyAlignment="1" applyProtection="1">
      <alignment/>
      <protection locked="0"/>
    </xf>
    <xf numFmtId="0" fontId="0" fillId="0" borderId="32" xfId="0" applyBorder="1" applyAlignment="1" applyProtection="1">
      <alignment/>
      <protection locked="0"/>
    </xf>
    <xf numFmtId="0" fontId="0" fillId="0" borderId="33" xfId="0" applyBorder="1" applyAlignment="1" applyProtection="1">
      <alignment/>
      <protection locked="0"/>
    </xf>
    <xf numFmtId="0" fontId="0" fillId="0" borderId="45" xfId="0" applyBorder="1" applyAlignment="1" applyProtection="1">
      <alignment/>
      <protection locked="0"/>
    </xf>
    <xf numFmtId="0" fontId="0" fillId="0" borderId="57" xfId="0" applyBorder="1" applyAlignment="1" applyProtection="1">
      <alignment/>
      <protection locked="0"/>
    </xf>
    <xf numFmtId="0" fontId="0" fillId="0" borderId="41"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8" xfId="0" applyBorder="1" applyAlignment="1" applyProtection="1">
      <alignment/>
      <protection locked="0"/>
    </xf>
    <xf numFmtId="0" fontId="0" fillId="0" borderId="34" xfId="0" applyBorder="1" applyAlignment="1" applyProtection="1">
      <alignment/>
      <protection locked="0"/>
    </xf>
    <xf numFmtId="0" fontId="0" fillId="0" borderId="38" xfId="0"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9" xfId="0" applyFill="1" applyBorder="1" applyAlignment="1">
      <alignment horizontal="center" vertical="center"/>
    </xf>
    <xf numFmtId="181" fontId="0" fillId="0" borderId="0" xfId="0" applyNumberFormat="1" applyAlignment="1" applyProtection="1">
      <alignment/>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3"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0" xfId="0" applyFont="1" applyAlignment="1" applyProtection="1">
      <alignment vertical="center"/>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0" fontId="4" fillId="0" borderId="0" xfId="0" applyFont="1" applyAlignment="1" applyProtection="1">
      <alignment/>
      <protection/>
    </xf>
    <xf numFmtId="0" fontId="15" fillId="0" borderId="0" xfId="0" applyFont="1" applyAlignment="1">
      <alignment horizontal="centerContinuous"/>
    </xf>
    <xf numFmtId="0" fontId="10" fillId="2" borderId="29"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6" fillId="0" borderId="37" xfId="0" applyFont="1" applyBorder="1" applyAlignment="1">
      <alignment/>
    </xf>
    <xf numFmtId="0" fontId="6" fillId="0" borderId="42" xfId="0" applyFont="1" applyBorder="1" applyAlignment="1">
      <alignment/>
    </xf>
    <xf numFmtId="49" fontId="6" fillId="0" borderId="42" xfId="0" applyNumberFormat="1" applyFont="1" applyBorder="1" applyAlignment="1">
      <alignment horizontal="distributed" vertical="center" wrapText="1"/>
    </xf>
    <xf numFmtId="0" fontId="6" fillId="0" borderId="36" xfId="0" applyFont="1" applyBorder="1" applyAlignment="1">
      <alignment/>
    </xf>
    <xf numFmtId="190" fontId="6" fillId="0" borderId="36" xfId="0" applyNumberFormat="1" applyFont="1" applyBorder="1" applyAlignment="1" applyProtection="1">
      <alignment horizontal="right" vertical="center"/>
      <protection locked="0"/>
    </xf>
    <xf numFmtId="181" fontId="6" fillId="0" borderId="36" xfId="0" applyNumberFormat="1" applyFont="1" applyBorder="1" applyAlignment="1" applyProtection="1">
      <alignment horizontal="right" vertical="center"/>
      <protection locked="0"/>
    </xf>
    <xf numFmtId="0" fontId="6" fillId="0" borderId="0" xfId="0" applyFont="1" applyBorder="1" applyAlignment="1">
      <alignment/>
    </xf>
    <xf numFmtId="0" fontId="0" fillId="0" borderId="59" xfId="0" applyBorder="1" applyAlignment="1">
      <alignment/>
    </xf>
    <xf numFmtId="0" fontId="0" fillId="0" borderId="60" xfId="0" applyBorder="1" applyAlignment="1">
      <alignment/>
    </xf>
    <xf numFmtId="0" fontId="0" fillId="0" borderId="61" xfId="0" applyBorder="1" applyAlignment="1">
      <alignment/>
    </xf>
    <xf numFmtId="190" fontId="0" fillId="0" borderId="61"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90" fontId="0" fillId="0" borderId="38" xfId="0" applyNumberFormat="1" applyBorder="1" applyAlignment="1" applyProtection="1">
      <alignment horizontal="right" vertical="center"/>
      <protection locked="0"/>
    </xf>
    <xf numFmtId="0" fontId="9"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16" fillId="0" borderId="0" xfId="0" applyNumberFormat="1" applyFont="1" applyAlignment="1">
      <alignment/>
    </xf>
    <xf numFmtId="203" fontId="10" fillId="0" borderId="0" xfId="0" applyNumberFormat="1" applyFont="1" applyBorder="1" applyAlignment="1">
      <alignment horizontal="center" vertical="center"/>
    </xf>
    <xf numFmtId="203" fontId="10" fillId="0" borderId="0" xfId="0" applyNumberFormat="1" applyFont="1" applyAlignment="1">
      <alignment/>
    </xf>
    <xf numFmtId="203" fontId="10" fillId="2" borderId="21" xfId="0" applyNumberFormat="1" applyFont="1" applyFill="1" applyBorder="1" applyAlignment="1">
      <alignment horizontal="centerContinuous" vertical="center"/>
    </xf>
    <xf numFmtId="203" fontId="0" fillId="2" borderId="22" xfId="0" applyNumberFormat="1" applyFill="1" applyBorder="1" applyAlignment="1">
      <alignment horizontal="centerContinuous" vertical="center"/>
    </xf>
    <xf numFmtId="203" fontId="10" fillId="2" borderId="23" xfId="0" applyNumberFormat="1" applyFont="1" applyFill="1" applyBorder="1" applyAlignment="1">
      <alignment horizontal="centerContinuous" vertical="center"/>
    </xf>
    <xf numFmtId="203" fontId="10" fillId="2" borderId="31" xfId="0" applyNumberFormat="1" applyFont="1" applyFill="1" applyBorder="1" applyAlignment="1">
      <alignment horizontal="center" vertical="center" wrapText="1"/>
    </xf>
    <xf numFmtId="203" fontId="10" fillId="2" borderId="29" xfId="0" applyNumberFormat="1" applyFont="1" applyFill="1" applyBorder="1" applyAlignment="1">
      <alignment horizontal="center" vertical="center" wrapText="1"/>
    </xf>
    <xf numFmtId="0" fontId="16" fillId="0" borderId="37" xfId="0" applyFont="1" applyBorder="1" applyAlignment="1">
      <alignment/>
    </xf>
    <xf numFmtId="0" fontId="16" fillId="0" borderId="42" xfId="0" applyFont="1" applyBorder="1" applyAlignment="1">
      <alignment/>
    </xf>
    <xf numFmtId="49" fontId="16" fillId="0" borderId="42" xfId="0" applyNumberFormat="1" applyFont="1" applyBorder="1" applyAlignment="1">
      <alignment horizontal="distributed" vertical="center" wrapText="1"/>
    </xf>
    <xf numFmtId="0" fontId="16" fillId="0" borderId="36" xfId="0" applyFont="1" applyBorder="1" applyAlignment="1">
      <alignment/>
    </xf>
    <xf numFmtId="203" fontId="16" fillId="0" borderId="36" xfId="0" applyNumberFormat="1" applyFon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5" xfId="0" applyNumberFormat="1" applyBorder="1" applyAlignment="1" applyProtection="1">
      <alignment horizontal="right" vertical="center"/>
      <protection locked="0"/>
    </xf>
    <xf numFmtId="203" fontId="0" fillId="0" borderId="33" xfId="0" applyNumberFormat="1" applyBorder="1" applyAlignment="1" applyProtection="1">
      <alignment horizontal="right" vertical="center"/>
      <protection locked="0"/>
    </xf>
    <xf numFmtId="203" fontId="0" fillId="0" borderId="43" xfId="0" applyNumberFormat="1" applyBorder="1" applyAlignment="1" applyProtection="1">
      <alignment horizontal="right" vertical="center"/>
      <protection locked="0"/>
    </xf>
    <xf numFmtId="203" fontId="0" fillId="0" borderId="40" xfId="0" applyNumberFormat="1" applyBorder="1" applyAlignment="1" applyProtection="1">
      <alignment horizontal="right" vertical="center"/>
      <protection locked="0"/>
    </xf>
    <xf numFmtId="203" fontId="0" fillId="0" borderId="38" xfId="0" applyNumberFormat="1" applyBorder="1" applyAlignment="1" applyProtection="1">
      <alignment horizontal="right" vertical="center"/>
      <protection locked="0"/>
    </xf>
    <xf numFmtId="203" fontId="0" fillId="0" borderId="0" xfId="0" applyNumberFormat="1" applyFont="1" applyAlignment="1">
      <alignment/>
    </xf>
    <xf numFmtId="3" fontId="17" fillId="0" borderId="6" xfId="0" applyNumberFormat="1" applyFont="1" applyBorder="1" applyAlignment="1" applyProtection="1">
      <alignment horizontal="right"/>
      <protection/>
    </xf>
    <xf numFmtId="3" fontId="17" fillId="0" borderId="20" xfId="0" applyNumberFormat="1" applyFont="1" applyBorder="1" applyAlignment="1" applyProtection="1">
      <alignment horizontal="right"/>
      <protection/>
    </xf>
    <xf numFmtId="179" fontId="5" fillId="0" borderId="4" xfId="0" applyNumberFormat="1" applyFont="1" applyBorder="1" applyAlignment="1" applyProtection="1">
      <alignment horizontal="right"/>
      <protection/>
    </xf>
    <xf numFmtId="179" fontId="5" fillId="0" borderId="9" xfId="0" applyNumberFormat="1" applyFont="1" applyBorder="1" applyAlignment="1" applyProtection="1">
      <alignment horizontal="right"/>
      <protection/>
    </xf>
    <xf numFmtId="179" fontId="5" fillId="0" borderId="10" xfId="0" applyNumberFormat="1" applyFont="1" applyBorder="1" applyAlignment="1" applyProtection="1">
      <alignment horizontal="right"/>
      <protection/>
    </xf>
    <xf numFmtId="179" fontId="5" fillId="0" borderId="6" xfId="0" applyNumberFormat="1" applyFont="1" applyBorder="1" applyAlignment="1">
      <alignment horizontal="right"/>
    </xf>
    <xf numFmtId="197" fontId="17" fillId="0" borderId="14"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197" fontId="5" fillId="0" borderId="14" xfId="0" applyNumberFormat="1" applyFont="1" applyBorder="1" applyAlignment="1" applyProtection="1">
      <alignment horizontal="right"/>
      <protection locked="0"/>
    </xf>
    <xf numFmtId="196" fontId="5" fillId="0" borderId="6" xfId="0" applyNumberFormat="1" applyFont="1" applyBorder="1" applyAlignment="1" applyProtection="1">
      <alignment horizontal="right"/>
      <protection/>
    </xf>
    <xf numFmtId="3" fontId="7" fillId="0" borderId="7" xfId="0" applyNumberFormat="1" applyFont="1" applyBorder="1" applyAlignment="1" applyProtection="1">
      <alignment horizontal="right"/>
      <protection/>
    </xf>
    <xf numFmtId="3" fontId="7" fillId="0" borderId="14" xfId="0" applyNumberFormat="1" applyFont="1" applyBorder="1" applyAlignment="1" applyProtection="1">
      <alignment horizontal="right"/>
      <protection/>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9"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196" fontId="4" fillId="0" borderId="0" xfId="0" applyNumberFormat="1" applyFont="1" applyAlignment="1" applyProtection="1">
      <alignment vertical="center"/>
      <protection/>
    </xf>
    <xf numFmtId="0" fontId="9" fillId="0" borderId="0" xfId="0" applyFont="1" applyAlignment="1">
      <alignment horizontal="centerContinuous"/>
    </xf>
    <xf numFmtId="0" fontId="0" fillId="0" borderId="0" xfId="0" applyAlignment="1" quotePrefix="1">
      <alignment horizontal="centerContinuous"/>
    </xf>
    <xf numFmtId="179" fontId="5" fillId="0" borderId="4" xfId="0" applyNumberFormat="1" applyFont="1" applyBorder="1" applyAlignment="1" applyProtection="1">
      <alignment horizontal="right" vertical="center"/>
      <protection locked="0"/>
    </xf>
    <xf numFmtId="197" fontId="17" fillId="0" borderId="15" xfId="0" applyNumberFormat="1" applyFont="1" applyBorder="1" applyAlignment="1" applyProtection="1">
      <alignment horizontal="right"/>
      <protection/>
    </xf>
    <xf numFmtId="0" fontId="19" fillId="0" borderId="0" xfId="0" applyFont="1" applyAlignment="1">
      <alignment/>
    </xf>
    <xf numFmtId="0" fontId="10" fillId="2" borderId="62" xfId="0" applyFont="1" applyFill="1" applyBorder="1" applyAlignment="1">
      <alignment horizontal="center" vertical="center"/>
    </xf>
    <xf numFmtId="0" fontId="0" fillId="2" borderId="60" xfId="0"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9" fillId="0" borderId="63" xfId="0" applyFont="1" applyBorder="1" applyAlignment="1">
      <alignment horizontal="distributed" vertical="center" wrapText="1"/>
    </xf>
    <xf numFmtId="0" fontId="9" fillId="0" borderId="64" xfId="0" applyFont="1" applyBorder="1" applyAlignment="1">
      <alignment horizontal="distributed" vertical="center" wrapText="1"/>
    </xf>
    <xf numFmtId="0" fontId="9" fillId="0" borderId="0" xfId="0" applyFont="1" applyBorder="1" applyAlignment="1">
      <alignment horizontal="center" vertical="center"/>
    </xf>
    <xf numFmtId="49" fontId="16" fillId="0" borderId="0" xfId="0" applyNumberFormat="1" applyFont="1" applyBorder="1" applyAlignment="1">
      <alignment horizontal="distributed" vertical="center" wrapText="1"/>
    </xf>
    <xf numFmtId="199" fontId="10" fillId="2" borderId="1" xfId="0" applyNumberFormat="1" applyFont="1" applyFill="1" applyBorder="1" applyAlignment="1" applyProtection="1">
      <alignment horizontal="centerContinuous" vertical="center" wrapText="1"/>
      <protection locked="0"/>
    </xf>
    <xf numFmtId="199" fontId="10" fillId="2" borderId="21" xfId="0" applyNumberFormat="1" applyFont="1" applyFill="1" applyBorder="1" applyAlignment="1" applyProtection="1">
      <alignment horizontal="centerContinuous" vertical="center" wrapText="1"/>
      <protection locked="0"/>
    </xf>
    <xf numFmtId="0" fontId="10" fillId="2" borderId="21" xfId="0" applyFont="1" applyFill="1" applyBorder="1" applyAlignment="1" applyProtection="1">
      <alignment horizontal="centerContinuous" vertical="center" wrapText="1"/>
      <protection locked="0"/>
    </xf>
    <xf numFmtId="0" fontId="10" fillId="2" borderId="62" xfId="0" applyFont="1" applyFill="1" applyBorder="1" applyAlignment="1" applyProtection="1">
      <alignment horizontal="centerContinuous" vertical="center"/>
      <protection locked="0"/>
    </xf>
    <xf numFmtId="0" fontId="10" fillId="2" borderId="60" xfId="0"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wrapText="1"/>
      <protection locked="0"/>
    </xf>
    <xf numFmtId="0" fontId="10" fillId="2" borderId="61"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203" fontId="19" fillId="0" borderId="0" xfId="0" applyNumberFormat="1" applyFont="1" applyAlignment="1">
      <alignment/>
    </xf>
    <xf numFmtId="0" fontId="4" fillId="0" borderId="9" xfId="0" applyFont="1" applyBorder="1" applyAlignment="1" applyProtection="1">
      <alignment horizontal="center"/>
      <protection/>
    </xf>
    <xf numFmtId="0" fontId="4" fillId="0" borderId="10" xfId="0" applyFont="1" applyBorder="1" applyAlignment="1" applyProtection="1">
      <alignment horizontal="center"/>
      <protection/>
    </xf>
    <xf numFmtId="0" fontId="4" fillId="0" borderId="7" xfId="0" applyFont="1" applyBorder="1" applyAlignment="1" applyProtection="1">
      <alignment/>
      <protection/>
    </xf>
    <xf numFmtId="0" fontId="5" fillId="0" borderId="17" xfId="0" applyFont="1" applyBorder="1" applyAlignment="1" applyProtection="1">
      <alignment horizontal="center" wrapText="1"/>
      <protection/>
    </xf>
    <xf numFmtId="0" fontId="4" fillId="0" borderId="65" xfId="0" applyFont="1" applyBorder="1" applyAlignment="1" applyProtection="1">
      <alignment horizontal="center"/>
      <protection/>
    </xf>
    <xf numFmtId="0" fontId="5" fillId="0" borderId="14" xfId="0" applyFont="1" applyBorder="1" applyAlignment="1" applyProtection="1">
      <alignment horizontal="center" wrapText="1"/>
      <protection/>
    </xf>
    <xf numFmtId="0" fontId="14" fillId="0" borderId="7" xfId="0" applyFont="1" applyBorder="1" applyAlignment="1" applyProtection="1">
      <alignment horizontal="center" wrapText="1"/>
      <protection/>
    </xf>
    <xf numFmtId="0" fontId="14" fillId="0" borderId="17" xfId="0" applyFont="1" applyBorder="1" applyAlignment="1" applyProtection="1">
      <alignment horizontal="center" wrapText="1"/>
      <protection/>
    </xf>
    <xf numFmtId="0" fontId="5" fillId="0" borderId="4" xfId="0" applyFont="1" applyBorder="1" applyAlignment="1">
      <alignment horizontal="left"/>
    </xf>
    <xf numFmtId="0" fontId="5" fillId="0" borderId="1" xfId="0" applyFont="1" applyBorder="1" applyAlignment="1">
      <alignment horizontal="centerContinuous" vertical="center" wrapText="1"/>
    </xf>
    <xf numFmtId="0" fontId="5" fillId="0" borderId="8" xfId="0" applyFont="1" applyBorder="1" applyAlignment="1">
      <alignment horizontal="distributed" wrapText="1"/>
    </xf>
    <xf numFmtId="0" fontId="14" fillId="0" borderId="14" xfId="0" applyFont="1" applyBorder="1" applyAlignment="1">
      <alignment horizontal="distributed" wrapText="1"/>
    </xf>
    <xf numFmtId="0" fontId="5" fillId="0" borderId="1" xfId="0" applyFont="1" applyBorder="1" applyAlignment="1">
      <alignment horizontal="centerContinuous" wrapText="1"/>
    </xf>
    <xf numFmtId="0" fontId="17" fillId="0" borderId="0" xfId="0" applyFont="1" applyBorder="1" applyAlignment="1" applyProtection="1">
      <alignment horizontal="center" wrapText="1"/>
      <protection/>
    </xf>
    <xf numFmtId="197" fontId="17" fillId="0" borderId="0" xfId="0" applyNumberFormat="1" applyFont="1" applyBorder="1" applyAlignment="1" applyProtection="1">
      <alignment horizontal="right"/>
      <protection/>
    </xf>
    <xf numFmtId="197" fontId="17" fillId="0" borderId="0" xfId="0" applyNumberFormat="1" applyFont="1" applyBorder="1" applyAlignment="1" applyProtection="1">
      <alignment horizontal="right"/>
      <protection locked="0"/>
    </xf>
    <xf numFmtId="197" fontId="4" fillId="0" borderId="1" xfId="0" applyNumberFormat="1" applyFont="1" applyBorder="1" applyAlignment="1" applyProtection="1">
      <alignment horizontal="centerContinuous" vertical="center" wrapText="1"/>
      <protection/>
    </xf>
    <xf numFmtId="197" fontId="4" fillId="0" borderId="9" xfId="0" applyNumberFormat="1" applyFont="1" applyBorder="1" applyAlignment="1" applyProtection="1">
      <alignment horizontal="center"/>
      <protection/>
    </xf>
    <xf numFmtId="197" fontId="4" fillId="0" borderId="10" xfId="0" applyNumberFormat="1" applyFont="1" applyBorder="1" applyAlignment="1" applyProtection="1">
      <alignment horizontal="center"/>
      <protection/>
    </xf>
    <xf numFmtId="196" fontId="4" fillId="0" borderId="0" xfId="0" applyNumberFormat="1" applyFont="1" applyBorder="1" applyAlignment="1" applyProtection="1">
      <alignment/>
      <protection/>
    </xf>
    <xf numFmtId="0" fontId="5" fillId="0" borderId="7" xfId="0" applyFont="1" applyBorder="1" applyAlignment="1" applyProtection="1">
      <alignment horizontal="center" wrapText="1"/>
      <protection/>
    </xf>
    <xf numFmtId="0" fontId="5" fillId="0" borderId="4" xfId="0" applyFont="1" applyBorder="1" applyAlignment="1">
      <alignment horizontal="center"/>
    </xf>
    <xf numFmtId="0" fontId="5" fillId="0" borderId="18" xfId="0" applyFont="1" applyBorder="1" applyAlignment="1">
      <alignment horizontal="center" vertical="center"/>
    </xf>
    <xf numFmtId="49" fontId="5" fillId="0" borderId="18" xfId="0" applyNumberFormat="1" applyFont="1" applyBorder="1" applyAlignment="1">
      <alignment horizontal="right"/>
    </xf>
    <xf numFmtId="0" fontId="14" fillId="0" borderId="20" xfId="0" applyFont="1" applyBorder="1" applyAlignment="1">
      <alignment horizontal="distributed" wrapText="1"/>
    </xf>
    <xf numFmtId="179" fontId="5" fillId="0" borderId="0" xfId="0" applyNumberFormat="1" applyFont="1" applyBorder="1" applyAlignment="1">
      <alignment/>
    </xf>
    <xf numFmtId="0" fontId="6" fillId="0" borderId="0" xfId="0" applyFont="1" applyBorder="1" applyAlignment="1">
      <alignment/>
    </xf>
    <xf numFmtId="196" fontId="5" fillId="0" borderId="47" xfId="0" applyNumberFormat="1" applyFont="1" applyBorder="1" applyAlignment="1" applyProtection="1">
      <alignment horizontal="center" wrapText="1"/>
      <protection/>
    </xf>
    <xf numFmtId="196" fontId="5" fillId="0" borderId="6" xfId="0" applyNumberFormat="1" applyFont="1" applyBorder="1" applyAlignment="1" applyProtection="1">
      <alignment horizontal="center" vertical="top" wrapText="1"/>
      <protection/>
    </xf>
    <xf numFmtId="196" fontId="5" fillId="0" borderId="2" xfId="0" applyNumberFormat="1" applyFont="1" applyBorder="1" applyAlignment="1" applyProtection="1">
      <alignment horizontal="center" wrapText="1"/>
      <protection/>
    </xf>
    <xf numFmtId="196" fontId="5" fillId="0" borderId="17" xfId="0" applyNumberFormat="1" applyFont="1" applyBorder="1" applyAlignment="1" applyProtection="1">
      <alignment horizontal="center" vertical="top"/>
      <protection/>
    </xf>
    <xf numFmtId="0" fontId="5" fillId="0" borderId="4" xfId="0" applyFont="1" applyBorder="1" applyAlignment="1" applyProtection="1">
      <alignment horizontal="centerContinuous" vertical="top" wrapText="1"/>
      <protection/>
    </xf>
    <xf numFmtId="0" fontId="4" fillId="0" borderId="11" xfId="0" applyFont="1" applyBorder="1" applyAlignment="1" applyProtection="1">
      <alignment horizontal="center" vertical="top"/>
      <protection/>
    </xf>
    <xf numFmtId="0" fontId="4" fillId="0" borderId="28" xfId="0" applyFont="1" applyBorder="1" applyAlignment="1" applyProtection="1">
      <alignment horizontal="center" vertical="top" wrapText="1"/>
      <protection/>
    </xf>
    <xf numFmtId="196" fontId="4" fillId="0" borderId="11" xfId="0" applyNumberFormat="1" applyFont="1" applyBorder="1" applyAlignment="1" applyProtection="1">
      <alignment horizontal="center" vertical="top"/>
      <protection/>
    </xf>
    <xf numFmtId="0" fontId="14" fillId="0" borderId="6" xfId="0" applyFont="1" applyBorder="1" applyAlignment="1" applyProtection="1">
      <alignment horizontal="center" wrapText="1"/>
      <protection/>
    </xf>
    <xf numFmtId="0" fontId="5" fillId="0" borderId="6" xfId="0" applyFont="1" applyBorder="1" applyAlignment="1" applyProtection="1">
      <alignment horizontal="distributed" wrapText="1"/>
      <protection/>
    </xf>
    <xf numFmtId="0" fontId="5" fillId="0" borderId="5" xfId="0" applyFont="1" applyBorder="1" applyAlignment="1" applyProtection="1">
      <alignment horizontal="center" vertical="top" wrapText="1"/>
      <protection/>
    </xf>
    <xf numFmtId="0" fontId="5" fillId="0" borderId="5" xfId="0" applyFont="1" applyBorder="1" applyAlignment="1" applyProtection="1">
      <alignment horizontal="center" vertical="center" wrapText="1"/>
      <protection/>
    </xf>
    <xf numFmtId="0" fontId="14" fillId="0" borderId="20" xfId="0" applyFont="1" applyBorder="1" applyAlignment="1" applyProtection="1">
      <alignment horizontal="center" wrapText="1"/>
      <protection/>
    </xf>
    <xf numFmtId="0" fontId="5" fillId="0" borderId="66" xfId="0" applyFont="1" applyBorder="1" applyAlignment="1" applyProtection="1">
      <alignment horizontal="distributed"/>
      <protection/>
    </xf>
    <xf numFmtId="0" fontId="5" fillId="0" borderId="67" xfId="0" applyFont="1" applyBorder="1" applyAlignment="1" applyProtection="1">
      <alignment horizontal="distributed"/>
      <protection/>
    </xf>
    <xf numFmtId="0" fontId="5" fillId="0" borderId="68" xfId="0" applyFont="1" applyBorder="1" applyAlignment="1" applyProtection="1">
      <alignment horizontal="center" wrapText="1"/>
      <protection/>
    </xf>
    <xf numFmtId="0" fontId="5" fillId="0" borderId="17" xfId="0" applyFont="1" applyBorder="1" applyAlignment="1" applyProtection="1">
      <alignment vertical="top"/>
      <protection/>
    </xf>
    <xf numFmtId="0" fontId="5" fillId="0" borderId="68" xfId="0" applyFont="1" applyBorder="1" applyAlignment="1" applyProtection="1">
      <alignment horizontal="distributed" wrapText="1"/>
      <protection/>
    </xf>
    <xf numFmtId="0" fontId="5" fillId="0" borderId="15" xfId="0" applyFont="1" applyBorder="1" applyAlignment="1" applyProtection="1">
      <alignment horizontal="distributed" wrapText="1"/>
      <protection/>
    </xf>
    <xf numFmtId="0" fontId="5" fillId="0" borderId="6" xfId="0" applyFont="1" applyBorder="1" applyAlignment="1" applyProtection="1">
      <alignment horizontal="distributed" vertical="top"/>
      <protection/>
    </xf>
    <xf numFmtId="0" fontId="5" fillId="0" borderId="4" xfId="0" applyFont="1" applyBorder="1" applyAlignment="1" applyProtection="1">
      <alignment horizontal="distributed" wrapText="1"/>
      <protection/>
    </xf>
    <xf numFmtId="0" fontId="5" fillId="0" borderId="9" xfId="0" applyFont="1" applyBorder="1" applyAlignment="1" applyProtection="1">
      <alignment horizontal="distributed" wrapText="1"/>
      <protection/>
    </xf>
    <xf numFmtId="0" fontId="5" fillId="0" borderId="8" xfId="0" applyFont="1" applyBorder="1" applyAlignment="1" applyProtection="1">
      <alignment horizontal="distributed" wrapText="1"/>
      <protection/>
    </xf>
    <xf numFmtId="0" fontId="5" fillId="0" borderId="14" xfId="0" applyFont="1" applyBorder="1" applyAlignment="1" applyProtection="1">
      <alignment horizontal="distributed" wrapText="1"/>
      <protection/>
    </xf>
    <xf numFmtId="0" fontId="5" fillId="0" borderId="4"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203" fontId="0" fillId="0" borderId="0" xfId="0" applyNumberFormat="1" applyAlignment="1">
      <alignment horizontal="right"/>
    </xf>
    <xf numFmtId="0" fontId="19"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199" fontId="16" fillId="0" borderId="0" xfId="0" applyNumberFormat="1" applyFont="1" applyAlignment="1" applyProtection="1">
      <alignment horizontal="right"/>
      <protection locked="0"/>
    </xf>
    <xf numFmtId="0" fontId="16" fillId="0" borderId="0" xfId="0" applyFont="1" applyAlignment="1" applyProtection="1">
      <alignment horizontal="right"/>
      <protection locked="0"/>
    </xf>
    <xf numFmtId="0" fontId="5" fillId="0" borderId="0" xfId="0" applyFont="1" applyAlignment="1" applyProtection="1">
      <alignment/>
      <protection/>
    </xf>
    <xf numFmtId="3" fontId="4" fillId="0" borderId="16" xfId="0" applyNumberFormat="1" applyFont="1" applyBorder="1" applyAlignment="1" applyProtection="1">
      <alignment horizontal="right"/>
      <protection/>
    </xf>
    <xf numFmtId="197" fontId="5" fillId="0" borderId="4" xfId="0" applyNumberFormat="1" applyFont="1" applyBorder="1" applyAlignment="1" applyProtection="1">
      <alignment horizontal="right"/>
      <protection/>
    </xf>
    <xf numFmtId="0" fontId="5" fillId="0" borderId="3" xfId="0" applyFont="1" applyBorder="1" applyAlignment="1" applyProtection="1">
      <alignment horizontal="right" vertical="center"/>
      <protection/>
    </xf>
    <xf numFmtId="0" fontId="5" fillId="0" borderId="66" xfId="0" applyFont="1" applyBorder="1" applyAlignment="1" applyProtection="1">
      <alignment horizontal="right" vertical="center"/>
      <protection/>
    </xf>
    <xf numFmtId="3" fontId="21" fillId="0" borderId="2" xfId="0" applyNumberFormat="1" applyFont="1" applyBorder="1" applyAlignment="1" applyProtection="1">
      <alignment horizontal="right" vertical="top" wrapText="1"/>
      <protection/>
    </xf>
    <xf numFmtId="3" fontId="21" fillId="0" borderId="3" xfId="0" applyNumberFormat="1" applyFont="1" applyBorder="1" applyAlignment="1" applyProtection="1">
      <alignment horizontal="right" vertical="top" wrapText="1"/>
      <protection/>
    </xf>
    <xf numFmtId="3" fontId="21" fillId="0" borderId="69" xfId="0" applyNumberFormat="1" applyFont="1" applyBorder="1" applyAlignment="1" applyProtection="1">
      <alignment horizontal="right" vertical="top" wrapText="1"/>
      <protection/>
    </xf>
    <xf numFmtId="0" fontId="5" fillId="0" borderId="4" xfId="0" applyFont="1" applyBorder="1" applyAlignment="1" applyProtection="1">
      <alignment horizontal="right" vertical="top"/>
      <protection/>
    </xf>
    <xf numFmtId="0" fontId="5" fillId="0" borderId="10" xfId="0" applyFont="1" applyBorder="1" applyAlignment="1" applyProtection="1">
      <alignment horizontal="right" vertical="top"/>
      <protection/>
    </xf>
    <xf numFmtId="207" fontId="4" fillId="0" borderId="0" xfId="0" applyNumberFormat="1" applyFont="1" applyAlignment="1" applyProtection="1">
      <alignment horizontal="right"/>
      <protection/>
    </xf>
    <xf numFmtId="193" fontId="4" fillId="0" borderId="0" xfId="0" applyNumberFormat="1" applyFont="1" applyAlignment="1" applyProtection="1" quotePrefix="1">
      <alignment/>
      <protection/>
    </xf>
    <xf numFmtId="0" fontId="4" fillId="0" borderId="0" xfId="0" applyFont="1" applyAlignment="1" applyProtection="1">
      <alignment horizontal="left"/>
      <protection/>
    </xf>
    <xf numFmtId="0" fontId="17" fillId="0" borderId="0" xfId="0" applyFont="1" applyBorder="1" applyAlignment="1" applyProtection="1">
      <alignment horizontal="left"/>
      <protection/>
    </xf>
    <xf numFmtId="0" fontId="22" fillId="0" borderId="0" xfId="0" applyFont="1" applyAlignment="1">
      <alignment vertical="center"/>
    </xf>
    <xf numFmtId="0" fontId="0" fillId="0" borderId="0" xfId="0" applyAlignment="1">
      <alignment vertical="center" wrapText="1"/>
    </xf>
    <xf numFmtId="0" fontId="0" fillId="0" borderId="70" xfId="0" applyBorder="1" applyAlignment="1">
      <alignment/>
    </xf>
    <xf numFmtId="0" fontId="0" fillId="0" borderId="70" xfId="0" applyFill="1" applyBorder="1" applyAlignment="1">
      <alignment vertical="center" wrapText="1"/>
    </xf>
    <xf numFmtId="0" fontId="0" fillId="0" borderId="71" xfId="0" applyBorder="1" applyAlignment="1">
      <alignment/>
    </xf>
    <xf numFmtId="0" fontId="0" fillId="0" borderId="71" xfId="0" applyFill="1" applyBorder="1" applyAlignment="1">
      <alignment vertical="center" wrapText="1"/>
    </xf>
    <xf numFmtId="0" fontId="0" fillId="0" borderId="71" xfId="0" applyBorder="1" applyAlignment="1">
      <alignment vertical="center"/>
    </xf>
    <xf numFmtId="0" fontId="9" fillId="0" borderId="56" xfId="0" applyFont="1" applyBorder="1" applyAlignment="1">
      <alignment horizontal="distributed" wrapText="1"/>
    </xf>
    <xf numFmtId="0" fontId="9" fillId="0" borderId="64" xfId="0" applyFont="1" applyBorder="1" applyAlignment="1">
      <alignment horizontal="distributed" wrapText="1"/>
    </xf>
    <xf numFmtId="0" fontId="9" fillId="0" borderId="0" xfId="0" applyFont="1" applyAlignment="1">
      <alignment horizontal="distributed" wrapText="1"/>
    </xf>
    <xf numFmtId="49" fontId="0" fillId="0" borderId="0" xfId="0" applyNumberFormat="1" applyFont="1" applyBorder="1" applyAlignment="1">
      <alignment horizontal="distributed" vertical="center" wrapText="1"/>
    </xf>
    <xf numFmtId="49" fontId="0" fillId="0" borderId="42" xfId="0" applyNumberFormat="1" applyFont="1" applyBorder="1" applyAlignment="1">
      <alignment horizontal="distributed" vertical="center" wrapText="1"/>
    </xf>
    <xf numFmtId="49" fontId="0" fillId="0" borderId="32" xfId="0" applyNumberFormat="1" applyFont="1" applyBorder="1" applyAlignment="1">
      <alignment horizontal="distributed" vertical="center" wrapText="1"/>
    </xf>
    <xf numFmtId="49" fontId="0" fillId="0" borderId="57" xfId="0" applyNumberFormat="1" applyFont="1" applyBorder="1" applyAlignment="1">
      <alignment horizontal="distributed" vertical="center" wrapText="1"/>
    </xf>
    <xf numFmtId="49" fontId="0" fillId="0" borderId="56" xfId="0" applyNumberFormat="1" applyFont="1" applyBorder="1" applyAlignment="1">
      <alignment horizontal="distributed" vertical="center" wrapText="1"/>
    </xf>
    <xf numFmtId="49" fontId="0" fillId="0" borderId="34" xfId="0" applyNumberFormat="1" applyFont="1" applyBorder="1" applyAlignment="1">
      <alignment horizontal="distributed" vertical="center" wrapText="1"/>
    </xf>
    <xf numFmtId="49" fontId="0" fillId="0" borderId="60" xfId="0" applyNumberFormat="1" applyFont="1" applyBorder="1" applyAlignment="1">
      <alignment horizontal="distributed" vertical="center" wrapText="1"/>
    </xf>
    <xf numFmtId="0" fontId="10" fillId="2" borderId="60" xfId="0" applyFont="1" applyFill="1" applyBorder="1" applyAlignment="1">
      <alignment horizontal="center" vertical="center" wrapText="1"/>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protection locked="0"/>
    </xf>
    <xf numFmtId="207" fontId="4" fillId="0" borderId="0" xfId="0" applyNumberFormat="1" applyFont="1" applyAlignment="1" applyProtection="1">
      <alignment horizontal="right" shrinkToFit="1"/>
      <protection/>
    </xf>
    <xf numFmtId="210" fontId="5" fillId="0" borderId="0" xfId="0" applyNumberFormat="1" applyFont="1" applyBorder="1" applyAlignment="1" applyProtection="1">
      <alignment horizontal="right"/>
      <protection locked="0"/>
    </xf>
    <xf numFmtId="215" fontId="14" fillId="0" borderId="5" xfId="0" applyNumberFormat="1" applyFont="1" applyBorder="1" applyAlignment="1" applyProtection="1">
      <alignment shrinkToFit="1"/>
      <protection locked="0"/>
    </xf>
    <xf numFmtId="193" fontId="4" fillId="0" borderId="0" xfId="0" applyNumberFormat="1" applyFont="1" applyAlignment="1" applyProtection="1">
      <alignment/>
      <protection/>
    </xf>
    <xf numFmtId="0" fontId="0" fillId="0" borderId="72" xfId="0" applyBorder="1" applyAlignment="1">
      <alignment/>
    </xf>
    <xf numFmtId="0" fontId="0" fillId="0" borderId="73" xfId="0" applyBorder="1" applyAlignment="1">
      <alignment/>
    </xf>
    <xf numFmtId="0" fontId="0" fillId="0" borderId="73" xfId="0" applyBorder="1" applyAlignment="1">
      <alignment vertical="center" wrapText="1"/>
    </xf>
    <xf numFmtId="0" fontId="0" fillId="0" borderId="74" xfId="0" applyBorder="1" applyAlignment="1">
      <alignment/>
    </xf>
    <xf numFmtId="0" fontId="0" fillId="0" borderId="74" xfId="0" applyBorder="1" applyAlignment="1">
      <alignment vertical="center" wrapText="1"/>
    </xf>
    <xf numFmtId="0" fontId="0" fillId="0" borderId="74" xfId="0" applyBorder="1" applyAlignment="1">
      <alignment vertical="center"/>
    </xf>
    <xf numFmtId="3" fontId="4" fillId="0" borderId="4" xfId="0" applyNumberFormat="1" applyFont="1" applyBorder="1" applyAlignment="1" applyProtection="1">
      <alignment vertical="center"/>
      <protection/>
    </xf>
    <xf numFmtId="197" fontId="4" fillId="0" borderId="9"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3" fontId="4" fillId="0" borderId="18" xfId="0" applyNumberFormat="1" applyFont="1" applyBorder="1" applyAlignment="1" applyProtection="1">
      <alignment vertical="center"/>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center" vertical="center" wrapText="1"/>
      <protection/>
    </xf>
    <xf numFmtId="0" fontId="4" fillId="0" borderId="6" xfId="0" applyFont="1" applyBorder="1" applyAlignment="1" applyProtection="1">
      <alignment horizontal="center" vertical="center"/>
      <protection/>
    </xf>
    <xf numFmtId="0" fontId="4" fillId="0" borderId="17" xfId="0" applyFont="1" applyBorder="1" applyAlignment="1" applyProtection="1">
      <alignment horizontal="center" vertical="center" wrapText="1"/>
      <protection/>
    </xf>
    <xf numFmtId="3" fontId="4" fillId="0" borderId="6" xfId="0" applyNumberFormat="1" applyFont="1" applyBorder="1" applyAlignment="1" applyProtection="1">
      <alignment vertical="center"/>
      <protection/>
    </xf>
    <xf numFmtId="0" fontId="4" fillId="0" borderId="11" xfId="0" applyFont="1" applyBorder="1" applyAlignment="1" applyProtection="1">
      <alignment horizontal="center" vertical="center"/>
      <protection/>
    </xf>
    <xf numFmtId="0" fontId="4" fillId="0" borderId="28" xfId="0" applyFont="1" applyBorder="1" applyAlignment="1" applyProtection="1">
      <alignment horizontal="center" vertical="center" wrapText="1"/>
      <protection/>
    </xf>
    <xf numFmtId="3" fontId="4" fillId="0" borderId="11" xfId="0" applyNumberFormat="1" applyFont="1" applyBorder="1" applyAlignment="1" applyProtection="1">
      <alignment vertical="center"/>
      <protection/>
    </xf>
    <xf numFmtId="197" fontId="4" fillId="0" borderId="13" xfId="0" applyNumberFormat="1" applyFont="1" applyBorder="1" applyAlignment="1" applyProtection="1">
      <alignment vertical="center"/>
      <protection/>
    </xf>
    <xf numFmtId="197" fontId="4" fillId="0" borderId="12"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197"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horizontal="right" vertical="center"/>
      <protection/>
    </xf>
    <xf numFmtId="0" fontId="4" fillId="0" borderId="0" xfId="0" applyFont="1" applyAlignment="1">
      <alignment/>
    </xf>
    <xf numFmtId="0" fontId="5" fillId="0" borderId="11" xfId="0" applyFont="1" applyBorder="1" applyAlignment="1" applyProtection="1">
      <alignment horizontal="center" vertical="center"/>
      <protection/>
    </xf>
    <xf numFmtId="3" fontId="5" fillId="0" borderId="11" xfId="0" applyNumberFormat="1" applyFont="1" applyBorder="1" applyAlignment="1" applyProtection="1">
      <alignment vertical="center"/>
      <protection/>
    </xf>
    <xf numFmtId="197" fontId="5" fillId="0" borderId="13" xfId="0" applyNumberFormat="1" applyFont="1" applyBorder="1" applyAlignment="1" applyProtection="1">
      <alignment vertical="center"/>
      <protection/>
    </xf>
    <xf numFmtId="197" fontId="5" fillId="0" borderId="12" xfId="0" applyNumberFormat="1" applyFont="1" applyBorder="1" applyAlignment="1" applyProtection="1">
      <alignment vertical="center"/>
      <protection/>
    </xf>
    <xf numFmtId="196" fontId="5" fillId="0" borderId="11" xfId="0" applyNumberFormat="1" applyFont="1" applyBorder="1" applyAlignment="1" applyProtection="1">
      <alignment vertical="center"/>
      <protection/>
    </xf>
    <xf numFmtId="3" fontId="5" fillId="0" borderId="4" xfId="0" applyNumberFormat="1" applyFont="1" applyBorder="1" applyAlignment="1" applyProtection="1">
      <alignment vertical="center"/>
      <protection/>
    </xf>
    <xf numFmtId="197" fontId="5" fillId="0" borderId="9" xfId="0" applyNumberFormat="1" applyFont="1" applyBorder="1" applyAlignment="1" applyProtection="1">
      <alignment vertical="center"/>
      <protection/>
    </xf>
    <xf numFmtId="197" fontId="5" fillId="0" borderId="10" xfId="0" applyNumberFormat="1" applyFont="1" applyBorder="1" applyAlignment="1" applyProtection="1">
      <alignment vertical="center"/>
      <protection/>
    </xf>
    <xf numFmtId="196" fontId="5" fillId="0" borderId="4" xfId="0" applyNumberFormat="1" applyFont="1" applyBorder="1" applyAlignment="1" applyProtection="1">
      <alignment vertical="center"/>
      <protection/>
    </xf>
    <xf numFmtId="3" fontId="5" fillId="0" borderId="1" xfId="0" applyNumberFormat="1" applyFont="1" applyBorder="1" applyAlignment="1" applyProtection="1">
      <alignment horizontal="right"/>
      <protection/>
    </xf>
    <xf numFmtId="196" fontId="5" fillId="0" borderId="26" xfId="0" applyNumberFormat="1" applyFont="1" applyBorder="1" applyAlignment="1" applyProtection="1">
      <alignment horizontal="right"/>
      <protection/>
    </xf>
    <xf numFmtId="196" fontId="5" fillId="0" borderId="8" xfId="0" applyNumberFormat="1" applyFont="1" applyBorder="1" applyAlignment="1" applyProtection="1">
      <alignment horizontal="right"/>
      <protection/>
    </xf>
    <xf numFmtId="196" fontId="5" fillId="0" borderId="16" xfId="0" applyNumberFormat="1" applyFont="1" applyBorder="1" applyAlignment="1" applyProtection="1">
      <alignment horizontal="right"/>
      <protection/>
    </xf>
    <xf numFmtId="196" fontId="5" fillId="0" borderId="3" xfId="0" applyNumberFormat="1" applyFont="1" applyBorder="1" applyAlignment="1" applyProtection="1">
      <alignment horizontal="right"/>
      <protection/>
    </xf>
    <xf numFmtId="3" fontId="5" fillId="0" borderId="1" xfId="0" applyNumberFormat="1" applyFont="1" applyBorder="1" applyAlignment="1" applyProtection="1">
      <alignment horizontal="right" vertical="top" wrapText="1"/>
      <protection/>
    </xf>
    <xf numFmtId="196" fontId="5" fillId="0" borderId="26" xfId="0" applyNumberFormat="1" applyFont="1" applyBorder="1" applyAlignment="1" applyProtection="1">
      <alignment horizontal="right" vertical="top"/>
      <protection/>
    </xf>
    <xf numFmtId="196" fontId="5" fillId="0" borderId="8" xfId="0" applyNumberFormat="1" applyFont="1" applyBorder="1" applyAlignment="1" applyProtection="1">
      <alignment horizontal="right" vertical="top"/>
      <protection/>
    </xf>
    <xf numFmtId="3" fontId="5" fillId="0" borderId="1" xfId="0" applyNumberFormat="1" applyFont="1" applyBorder="1" applyAlignment="1" applyProtection="1">
      <alignment horizontal="right" wrapText="1"/>
      <protection/>
    </xf>
    <xf numFmtId="196" fontId="5" fillId="0" borderId="1" xfId="0" applyNumberFormat="1" applyFont="1" applyBorder="1" applyAlignment="1" applyProtection="1">
      <alignment horizontal="right"/>
      <protection/>
    </xf>
    <xf numFmtId="0" fontId="5" fillId="0" borderId="17" xfId="0" applyFont="1" applyBorder="1" applyAlignment="1" applyProtection="1">
      <alignment horizontal="center" vertical="center" wrapText="1"/>
      <protection/>
    </xf>
    <xf numFmtId="0" fontId="9" fillId="0" borderId="32" xfId="0" applyFont="1" applyBorder="1" applyAlignment="1">
      <alignment horizontal="distributed" vertical="center" wrapText="1"/>
    </xf>
    <xf numFmtId="190" fontId="0" fillId="0" borderId="36" xfId="0" applyNumberFormat="1" applyBorder="1" applyAlignment="1" applyProtection="1">
      <alignment horizontal="right" vertical="center"/>
      <protection locked="0"/>
    </xf>
    <xf numFmtId="0" fontId="9" fillId="0" borderId="7" xfId="0" applyFont="1" applyBorder="1" applyAlignment="1">
      <alignment horizontal="distributed" wrapText="1"/>
    </xf>
    <xf numFmtId="0" fontId="0" fillId="0" borderId="20" xfId="0" applyFont="1" applyBorder="1" applyAlignment="1">
      <alignment/>
    </xf>
    <xf numFmtId="0" fontId="0" fillId="0" borderId="7" xfId="0" applyFont="1" applyBorder="1" applyAlignment="1">
      <alignment/>
    </xf>
    <xf numFmtId="0" fontId="0" fillId="0" borderId="17" xfId="0" applyFont="1" applyBorder="1" applyAlignment="1">
      <alignment/>
    </xf>
    <xf numFmtId="190" fontId="0" fillId="0" borderId="17" xfId="0" applyNumberFormat="1" applyFont="1" applyBorder="1" applyAlignment="1" applyProtection="1">
      <alignment horizontal="right" vertical="center"/>
      <protection locked="0"/>
    </xf>
    <xf numFmtId="0" fontId="0" fillId="0" borderId="75" xfId="0" applyFont="1" applyBorder="1" applyAlignment="1">
      <alignment/>
    </xf>
    <xf numFmtId="0" fontId="0" fillId="0" borderId="76" xfId="0" applyFont="1" applyBorder="1" applyAlignment="1">
      <alignment/>
    </xf>
    <xf numFmtId="0" fontId="9" fillId="0" borderId="76" xfId="0" applyFont="1" applyBorder="1" applyAlignment="1">
      <alignment horizontal="distributed" wrapText="1"/>
    </xf>
    <xf numFmtId="0" fontId="0" fillId="0" borderId="77" xfId="0" applyFont="1" applyBorder="1" applyAlignment="1">
      <alignment/>
    </xf>
    <xf numFmtId="190" fontId="0" fillId="0" borderId="77" xfId="0" applyNumberFormat="1" applyFont="1" applyBorder="1" applyAlignment="1" applyProtection="1">
      <alignment horizontal="right" vertical="center"/>
      <protection locked="0"/>
    </xf>
    <xf numFmtId="0" fontId="0" fillId="0" borderId="78" xfId="0" applyFont="1" applyBorder="1" applyAlignment="1">
      <alignment/>
    </xf>
    <xf numFmtId="0" fontId="0" fillId="0" borderId="79" xfId="0" applyFont="1" applyBorder="1" applyAlignment="1">
      <alignment/>
    </xf>
    <xf numFmtId="0" fontId="9" fillId="0" borderId="79" xfId="0" applyFont="1" applyBorder="1" applyAlignment="1">
      <alignment horizontal="distributed" wrapText="1"/>
    </xf>
    <xf numFmtId="0" fontId="0" fillId="0" borderId="80" xfId="0" applyFont="1" applyBorder="1" applyAlignment="1">
      <alignment/>
    </xf>
    <xf numFmtId="190" fontId="0" fillId="0" borderId="80" xfId="0" applyNumberFormat="1" applyFont="1" applyBorder="1" applyAlignment="1" applyProtection="1">
      <alignment horizontal="right" vertical="center"/>
      <protection locked="0"/>
    </xf>
    <xf numFmtId="0" fontId="0" fillId="0" borderId="81" xfId="0" applyFont="1" applyBorder="1" applyAlignment="1">
      <alignment/>
    </xf>
    <xf numFmtId="0" fontId="0" fillId="0" borderId="82" xfId="0" applyFont="1" applyBorder="1" applyAlignment="1">
      <alignment/>
    </xf>
    <xf numFmtId="0" fontId="9" fillId="0" borderId="82" xfId="0" applyFont="1" applyBorder="1" applyAlignment="1">
      <alignment horizontal="distributed" wrapText="1"/>
    </xf>
    <xf numFmtId="0" fontId="0" fillId="0" borderId="83" xfId="0" applyFont="1" applyBorder="1" applyAlignment="1">
      <alignment/>
    </xf>
    <xf numFmtId="190" fontId="0" fillId="0" borderId="83" xfId="0" applyNumberFormat="1" applyFont="1" applyBorder="1" applyAlignment="1" applyProtection="1">
      <alignment horizontal="right" vertical="center"/>
      <protection locked="0"/>
    </xf>
    <xf numFmtId="0" fontId="9" fillId="0" borderId="2" xfId="0" applyFont="1" applyBorder="1" applyAlignment="1">
      <alignment horizontal="distributed" wrapText="1"/>
    </xf>
    <xf numFmtId="0" fontId="9" fillId="0" borderId="57" xfId="0" applyFont="1" applyBorder="1" applyAlignment="1">
      <alignment horizontal="distributed" vertical="center" wrapText="1"/>
    </xf>
    <xf numFmtId="0" fontId="9" fillId="0" borderId="0" xfId="0" applyFont="1" applyBorder="1" applyAlignment="1">
      <alignment horizontal="distributed" wrapText="1"/>
    </xf>
    <xf numFmtId="0" fontId="0" fillId="0" borderId="52" xfId="0" applyBorder="1" applyAlignment="1">
      <alignment/>
    </xf>
    <xf numFmtId="181" fontId="0" fillId="0" borderId="52"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80" xfId="0" applyBorder="1" applyAlignment="1">
      <alignment/>
    </xf>
    <xf numFmtId="181" fontId="0" fillId="0" borderId="80" xfId="0" applyNumberFormat="1" applyBorder="1" applyAlignment="1" applyProtection="1">
      <alignment horizontal="right" vertical="center"/>
      <protection locked="0"/>
    </xf>
    <xf numFmtId="181" fontId="0" fillId="0" borderId="78" xfId="0" applyNumberFormat="1" applyBorder="1" applyAlignment="1" applyProtection="1">
      <alignment horizontal="right" vertical="center"/>
      <protection locked="0"/>
    </xf>
    <xf numFmtId="0" fontId="0" fillId="0" borderId="83" xfId="0" applyBorder="1" applyAlignment="1">
      <alignment/>
    </xf>
    <xf numFmtId="181" fontId="0" fillId="0" borderId="81" xfId="0" applyNumberFormat="1" applyBorder="1" applyAlignment="1" applyProtection="1">
      <alignment horizontal="right" vertical="center"/>
      <protection locked="0"/>
    </xf>
    <xf numFmtId="181" fontId="0" fillId="0" borderId="83" xfId="0" applyNumberFormat="1" applyBorder="1" applyAlignment="1" applyProtection="1">
      <alignment horizontal="right" vertical="center"/>
      <protection locked="0"/>
    </xf>
    <xf numFmtId="0" fontId="0" fillId="0" borderId="77" xfId="0" applyBorder="1" applyAlignment="1">
      <alignment/>
    </xf>
    <xf numFmtId="181" fontId="0" fillId="0" borderId="75"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0" fontId="0" fillId="0" borderId="84" xfId="0" applyBorder="1" applyAlignment="1">
      <alignment/>
    </xf>
    <xf numFmtId="0" fontId="0" fillId="0" borderId="63" xfId="0" applyBorder="1" applyAlignment="1">
      <alignment/>
    </xf>
    <xf numFmtId="0" fontId="0" fillId="0" borderId="85" xfId="0" applyBorder="1" applyAlignment="1">
      <alignment/>
    </xf>
    <xf numFmtId="181" fontId="0" fillId="0" borderId="85" xfId="0" applyNumberFormat="1" applyBorder="1" applyAlignment="1" applyProtection="1">
      <alignment horizontal="right" vertical="center"/>
      <protection locked="0"/>
    </xf>
    <xf numFmtId="199" fontId="0" fillId="0" borderId="45" xfId="0" applyNumberFormat="1" applyBorder="1" applyAlignment="1" applyProtection="1">
      <alignment horizontal="right" vertical="center"/>
      <protection locked="0"/>
    </xf>
    <xf numFmtId="0" fontId="0" fillId="0" borderId="86" xfId="0" applyFont="1" applyBorder="1" applyAlignment="1">
      <alignment/>
    </xf>
    <xf numFmtId="0" fontId="0" fillId="0" borderId="87" xfId="0" applyFont="1" applyBorder="1" applyAlignment="1">
      <alignment/>
    </xf>
    <xf numFmtId="0" fontId="0" fillId="0" borderId="80" xfId="0" applyBorder="1" applyAlignment="1" applyProtection="1">
      <alignment/>
      <protection locked="0"/>
    </xf>
    <xf numFmtId="199" fontId="0" fillId="0" borderId="80" xfId="0" applyNumberFormat="1" applyBorder="1" applyAlignment="1" applyProtection="1">
      <alignment horizontal="right" vertical="center"/>
      <protection locked="0"/>
    </xf>
    <xf numFmtId="0" fontId="0" fillId="0" borderId="83" xfId="0" applyBorder="1" applyAlignment="1" applyProtection="1">
      <alignment/>
      <protection locked="0"/>
    </xf>
    <xf numFmtId="199" fontId="0" fillId="0" borderId="83" xfId="0" applyNumberFormat="1" applyBorder="1" applyAlignment="1" applyProtection="1">
      <alignment horizontal="right" vertical="center"/>
      <protection locked="0"/>
    </xf>
    <xf numFmtId="199" fontId="0" fillId="0" borderId="78" xfId="0" applyNumberFormat="1" applyBorder="1" applyAlignment="1" applyProtection="1">
      <alignment horizontal="right" vertical="center"/>
      <protection locked="0"/>
    </xf>
    <xf numFmtId="196" fontId="0" fillId="0" borderId="80" xfId="0" applyNumberFormat="1" applyBorder="1" applyAlignment="1" applyProtection="1">
      <alignment horizontal="right" vertical="center"/>
      <protection locked="0"/>
    </xf>
    <xf numFmtId="199" fontId="0" fillId="0" borderId="81" xfId="0" applyNumberFormat="1" applyBorder="1" applyAlignment="1" applyProtection="1">
      <alignment horizontal="right" vertical="center"/>
      <protection locked="0"/>
    </xf>
    <xf numFmtId="196" fontId="0" fillId="0" borderId="83" xfId="0" applyNumberFormat="1" applyBorder="1" applyAlignment="1" applyProtection="1">
      <alignment horizontal="right" vertical="center"/>
      <protection locked="0"/>
    </xf>
    <xf numFmtId="0" fontId="0" fillId="0" borderId="88" xfId="0" applyFont="1" applyBorder="1" applyAlignment="1">
      <alignment/>
    </xf>
    <xf numFmtId="0" fontId="0" fillId="0" borderId="89" xfId="0" applyFont="1" applyBorder="1" applyAlignment="1">
      <alignment/>
    </xf>
    <xf numFmtId="0" fontId="0" fillId="0" borderId="77" xfId="0" applyBorder="1" applyAlignment="1" applyProtection="1">
      <alignment/>
      <protection locked="0"/>
    </xf>
    <xf numFmtId="199" fontId="0" fillId="0" borderId="77" xfId="0" applyNumberFormat="1" applyBorder="1" applyAlignment="1" applyProtection="1">
      <alignment horizontal="right" vertical="center"/>
      <protection locked="0"/>
    </xf>
    <xf numFmtId="196" fontId="0" fillId="0" borderId="77" xfId="0" applyNumberFormat="1" applyBorder="1" applyAlignment="1" applyProtection="1">
      <alignment horizontal="right" vertical="center"/>
      <protection locked="0"/>
    </xf>
    <xf numFmtId="0" fontId="9" fillId="0" borderId="42" xfId="0" applyFont="1" applyBorder="1" applyAlignment="1">
      <alignment horizontal="distributed" vertical="center" wrapText="1"/>
    </xf>
    <xf numFmtId="203" fontId="0" fillId="0" borderId="0" xfId="0" applyNumberFormat="1" applyFont="1" applyBorder="1" applyAlignment="1">
      <alignment/>
    </xf>
    <xf numFmtId="190" fontId="9" fillId="0" borderId="36" xfId="0" applyNumberFormat="1" applyFont="1" applyBorder="1" applyAlignment="1" applyProtection="1">
      <alignment horizontal="right" vertical="center"/>
      <protection locked="0"/>
    </xf>
    <xf numFmtId="181" fontId="9" fillId="0" borderId="36" xfId="0" applyNumberFormat="1" applyFont="1" applyBorder="1" applyAlignment="1" applyProtection="1">
      <alignment horizontal="right" vertical="center"/>
      <protection locked="0"/>
    </xf>
    <xf numFmtId="197" fontId="17" fillId="0" borderId="21" xfId="0" applyNumberFormat="1" applyFont="1" applyBorder="1" applyAlignment="1" applyProtection="1">
      <alignment horizontal="right"/>
      <protection/>
    </xf>
    <xf numFmtId="197" fontId="17" fillId="0" borderId="90"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locked="0"/>
    </xf>
    <xf numFmtId="197" fontId="17" fillId="0" borderId="91" xfId="0" applyNumberFormat="1" applyFont="1" applyBorder="1" applyAlignment="1" applyProtection="1">
      <alignment horizontal="right"/>
      <protection/>
    </xf>
    <xf numFmtId="197" fontId="4" fillId="0" borderId="9" xfId="0" applyNumberFormat="1" applyFont="1" applyBorder="1" applyAlignment="1" applyProtection="1">
      <alignment horizontal="right" vertical="center"/>
      <protection/>
    </xf>
    <xf numFmtId="197" fontId="4" fillId="0" borderId="15" xfId="0" applyNumberFormat="1" applyFont="1" applyBorder="1" applyAlignment="1" applyProtection="1">
      <alignment horizontal="right" vertical="center"/>
      <protection/>
    </xf>
    <xf numFmtId="197" fontId="4" fillId="0" borderId="14" xfId="0" applyNumberFormat="1" applyFont="1" applyBorder="1" applyAlignment="1" applyProtection="1">
      <alignment horizontal="right" vertical="center"/>
      <protection/>
    </xf>
    <xf numFmtId="3" fontId="4" fillId="0" borderId="18" xfId="0" applyNumberFormat="1" applyFont="1" applyBorder="1" applyAlignment="1" applyProtection="1">
      <alignment horizontal="right" vertical="center"/>
      <protection/>
    </xf>
    <xf numFmtId="3" fontId="4" fillId="0" borderId="20" xfId="0" applyNumberFormat="1" applyFont="1" applyBorder="1" applyAlignment="1" applyProtection="1">
      <alignment horizontal="right" vertical="center"/>
      <protection/>
    </xf>
    <xf numFmtId="3" fontId="4" fillId="0" borderId="4" xfId="0" applyNumberFormat="1" applyFont="1" applyBorder="1" applyAlignment="1" applyProtection="1">
      <alignment horizontal="right" vertical="center"/>
      <protection/>
    </xf>
    <xf numFmtId="3" fontId="4" fillId="0" borderId="6" xfId="0" applyNumberFormat="1" applyFont="1" applyBorder="1" applyAlignment="1" applyProtection="1">
      <alignment horizontal="right" vertical="center"/>
      <protection/>
    </xf>
    <xf numFmtId="197" fontId="4" fillId="0" borderId="4" xfId="0" applyNumberFormat="1" applyFont="1" applyBorder="1" applyAlignment="1" applyProtection="1">
      <alignment horizontal="right" vertical="center"/>
      <protection/>
    </xf>
    <xf numFmtId="197" fontId="5" fillId="0" borderId="9" xfId="0" applyNumberFormat="1" applyFont="1" applyBorder="1" applyAlignment="1" applyProtection="1">
      <alignment horizontal="right" vertical="center"/>
      <protection/>
    </xf>
    <xf numFmtId="197" fontId="5" fillId="0" borderId="10" xfId="0" applyNumberFormat="1" applyFont="1" applyBorder="1" applyAlignment="1" applyProtection="1">
      <alignment horizontal="right" vertical="center"/>
      <protection/>
    </xf>
    <xf numFmtId="196" fontId="5" fillId="0" borderId="4" xfId="0" applyNumberFormat="1" applyFont="1" applyBorder="1" applyAlignment="1" applyProtection="1">
      <alignment horizontal="right" vertical="center"/>
      <protection/>
    </xf>
    <xf numFmtId="0" fontId="25" fillId="0" borderId="60" xfId="21" applyFont="1" applyBorder="1" applyAlignment="1">
      <alignment vertical="center"/>
      <protection/>
    </xf>
    <xf numFmtId="0" fontId="0" fillId="0" borderId="60" xfId="21" applyBorder="1">
      <alignment/>
      <protection/>
    </xf>
    <xf numFmtId="0" fontId="0" fillId="0" borderId="0" xfId="21">
      <alignment/>
      <protection/>
    </xf>
    <xf numFmtId="0" fontId="0" fillId="0" borderId="0" xfId="21" applyFont="1">
      <alignment/>
      <protection/>
    </xf>
    <xf numFmtId="0" fontId="0" fillId="0" borderId="0" xfId="21" applyAlignment="1">
      <alignment horizontal="center" vertical="center"/>
      <protection/>
    </xf>
    <xf numFmtId="0" fontId="0" fillId="0" borderId="92" xfId="21" applyBorder="1">
      <alignment/>
      <protection/>
    </xf>
    <xf numFmtId="0" fontId="0" fillId="0" borderId="0" xfId="21" applyBorder="1">
      <alignment/>
      <protection/>
    </xf>
    <xf numFmtId="0" fontId="0" fillId="0" borderId="93" xfId="21" applyBorder="1">
      <alignment/>
      <protection/>
    </xf>
    <xf numFmtId="0" fontId="0" fillId="0" borderId="92" xfId="21" applyFont="1" applyBorder="1">
      <alignment/>
      <protection/>
    </xf>
    <xf numFmtId="0" fontId="0" fillId="0" borderId="94" xfId="21" applyBorder="1">
      <alignment/>
      <protection/>
    </xf>
    <xf numFmtId="0" fontId="0" fillId="0" borderId="95" xfId="21" applyBorder="1">
      <alignment/>
      <protection/>
    </xf>
    <xf numFmtId="0" fontId="0" fillId="0" borderId="96" xfId="21" applyBorder="1">
      <alignment/>
      <protection/>
    </xf>
    <xf numFmtId="0" fontId="26" fillId="0" borderId="0" xfId="0" applyFont="1" applyAlignment="1" applyProtection="1">
      <alignment/>
      <protection/>
    </xf>
    <xf numFmtId="0" fontId="26" fillId="0" borderId="0" xfId="0" applyFont="1" applyAlignment="1">
      <alignment/>
    </xf>
    <xf numFmtId="196" fontId="26" fillId="0" borderId="0" xfId="0" applyNumberFormat="1" applyFont="1" applyAlignment="1" applyProtection="1">
      <alignment/>
      <protection/>
    </xf>
    <xf numFmtId="0" fontId="23" fillId="0" borderId="0" xfId="0" applyFont="1" applyAlignment="1" applyProtection="1">
      <alignment/>
      <protection/>
    </xf>
    <xf numFmtId="0" fontId="26" fillId="0" borderId="0" xfId="0" applyFont="1" applyAlignment="1">
      <alignment/>
    </xf>
    <xf numFmtId="196" fontId="5" fillId="0" borderId="0" xfId="0" applyNumberFormat="1" applyFont="1" applyAlignment="1" applyProtection="1">
      <alignment horizontal="left"/>
      <protection/>
    </xf>
    <xf numFmtId="199" fontId="0" fillId="0" borderId="16" xfId="0" applyNumberFormat="1" applyBorder="1" applyAlignment="1" applyProtection="1">
      <alignment horizontal="right" vertical="center"/>
      <protection locked="0"/>
    </xf>
    <xf numFmtId="199" fontId="0" fillId="0" borderId="58" xfId="0" applyNumberFormat="1" applyBorder="1" applyAlignment="1" applyProtection="1">
      <alignment horizontal="right" vertical="center"/>
      <protection locked="0"/>
    </xf>
    <xf numFmtId="199" fontId="0" fillId="0" borderId="97" xfId="0" applyNumberFormat="1" applyBorder="1" applyAlignment="1" applyProtection="1">
      <alignment horizontal="right" vertical="center"/>
      <protection locked="0"/>
    </xf>
    <xf numFmtId="199" fontId="0" fillId="0" borderId="98" xfId="0" applyNumberFormat="1" applyBorder="1" applyAlignment="1" applyProtection="1">
      <alignment horizontal="right" vertical="center"/>
      <protection locked="0"/>
    </xf>
    <xf numFmtId="196" fontId="0" fillId="0" borderId="98" xfId="0" applyNumberFormat="1" applyBorder="1" applyAlignment="1" applyProtection="1">
      <alignment horizontal="right" vertical="center"/>
      <protection locked="0"/>
    </xf>
    <xf numFmtId="0" fontId="1" fillId="0" borderId="0" xfId="0" applyFont="1" applyAlignment="1">
      <alignment/>
    </xf>
    <xf numFmtId="0" fontId="0" fillId="0" borderId="0" xfId="0" applyFont="1" applyAlignment="1">
      <alignment/>
    </xf>
    <xf numFmtId="49" fontId="1" fillId="0" borderId="0" xfId="0" applyNumberFormat="1" applyFont="1" applyAlignment="1">
      <alignment/>
    </xf>
    <xf numFmtId="3" fontId="5" fillId="0" borderId="4" xfId="0" applyNumberFormat="1" applyFont="1" applyBorder="1" applyAlignment="1" applyProtection="1">
      <alignment horizontal="right" vertical="center"/>
      <protection/>
    </xf>
    <xf numFmtId="0" fontId="0" fillId="0" borderId="99" xfId="21" applyFont="1" applyBorder="1" applyAlignment="1">
      <alignment horizontal="center" vertical="center"/>
      <protection/>
    </xf>
    <xf numFmtId="0" fontId="0" fillId="0" borderId="99" xfId="22" applyBorder="1" applyAlignment="1">
      <alignment horizontal="center" vertical="center"/>
      <protection/>
    </xf>
    <xf numFmtId="0" fontId="0" fillId="0" borderId="99" xfId="21" applyFont="1" applyBorder="1" applyAlignment="1">
      <alignment vertical="center"/>
      <protection/>
    </xf>
    <xf numFmtId="0" fontId="0" fillId="0" borderId="99" xfId="22" applyBorder="1" applyAlignment="1">
      <alignment vertical="center"/>
      <protection/>
    </xf>
    <xf numFmtId="0" fontId="1" fillId="0" borderId="100" xfId="21" applyFont="1" applyBorder="1" applyAlignment="1">
      <alignment horizontal="center"/>
      <protection/>
    </xf>
    <xf numFmtId="0" fontId="1" fillId="0" borderId="101" xfId="21" applyFont="1" applyBorder="1" applyAlignment="1">
      <alignment horizontal="center"/>
      <protection/>
    </xf>
    <xf numFmtId="0" fontId="1" fillId="0" borderId="102" xfId="21" applyFont="1" applyBorder="1" applyAlignment="1">
      <alignment horizontal="center"/>
      <protection/>
    </xf>
    <xf numFmtId="0" fontId="17" fillId="0" borderId="21" xfId="0" applyFont="1" applyBorder="1" applyAlignment="1" applyProtection="1">
      <alignment horizontal="center" wrapText="1"/>
      <protection/>
    </xf>
    <xf numFmtId="0" fontId="17" fillId="0" borderId="23" xfId="0" applyFont="1" applyBorder="1" applyAlignment="1" applyProtection="1">
      <alignment horizontal="center" wrapText="1"/>
      <protection/>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17" fillId="0" borderId="1" xfId="0" applyFont="1" applyBorder="1" applyAlignment="1" applyProtection="1">
      <alignment horizontal="center" vertical="center" wrapText="1"/>
      <protection/>
    </xf>
    <xf numFmtId="0" fontId="0" fillId="0" borderId="3" xfId="0" applyBorder="1" applyAlignment="1">
      <alignment vertical="center"/>
    </xf>
    <xf numFmtId="0" fontId="0" fillId="0" borderId="6" xfId="0" applyBorder="1" applyAlignment="1">
      <alignment vertical="center"/>
    </xf>
    <xf numFmtId="0" fontId="0" fillId="0" borderId="17" xfId="0" applyBorder="1" applyAlignment="1">
      <alignment vertical="center"/>
    </xf>
    <xf numFmtId="0" fontId="17" fillId="0" borderId="1" xfId="0" applyFont="1" applyBorder="1" applyAlignment="1" applyProtection="1">
      <alignment horizontal="center" wrapText="1"/>
      <protection/>
    </xf>
    <xf numFmtId="0" fontId="17" fillId="0" borderId="3" xfId="0" applyFont="1" applyBorder="1" applyAlignment="1" applyProtection="1">
      <alignment horizontal="center" wrapText="1"/>
      <protection/>
    </xf>
    <xf numFmtId="0" fontId="17" fillId="0" borderId="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196" fontId="5" fillId="0" borderId="0" xfId="0" applyNumberFormat="1" applyFont="1" applyAlignment="1" applyProtection="1">
      <alignment horizontal="center" vertical="top"/>
      <protection/>
    </xf>
    <xf numFmtId="208" fontId="15" fillId="0" borderId="0" xfId="0" applyNumberFormat="1" applyFont="1" applyAlignment="1">
      <alignment horizontal="left"/>
    </xf>
    <xf numFmtId="209" fontId="1" fillId="0" borderId="0" xfId="0" applyNumberFormat="1" applyFont="1" applyAlignment="1">
      <alignment horizontal="left" vertical="top"/>
    </xf>
    <xf numFmtId="0" fontId="10"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60" xfId="0" applyFont="1" applyFill="1" applyBorder="1" applyAlignment="1" applyProtection="1">
      <alignment horizontal="center" vertical="center" wrapText="1"/>
      <protection locked="0"/>
    </xf>
    <xf numFmtId="0" fontId="10" fillId="2" borderId="61" xfId="0" applyFont="1" applyFill="1" applyBorder="1" applyAlignment="1" applyProtection="1">
      <alignment horizontal="center" vertical="center" wrapText="1"/>
      <protection locked="0"/>
    </xf>
    <xf numFmtId="202" fontId="5" fillId="0" borderId="19" xfId="0" applyNumberFormat="1" applyFont="1" applyBorder="1" applyAlignment="1" applyProtection="1">
      <alignment vertical="center"/>
      <protection/>
    </xf>
    <xf numFmtId="202" fontId="5" fillId="0" borderId="28" xfId="0" applyNumberFormat="1" applyFont="1" applyBorder="1" applyAlignment="1" applyProtection="1">
      <alignment vertical="center"/>
      <protection/>
    </xf>
    <xf numFmtId="202" fontId="5" fillId="0" borderId="18" xfId="0" applyNumberFormat="1" applyFont="1" applyBorder="1" applyAlignment="1" applyProtection="1">
      <alignment vertical="center"/>
      <protection/>
    </xf>
    <xf numFmtId="202" fontId="5" fillId="0" borderId="5" xfId="0" applyNumberFormat="1" applyFont="1" applyBorder="1" applyAlignment="1" applyProtection="1">
      <alignment vertical="center"/>
      <protection/>
    </xf>
    <xf numFmtId="202" fontId="5" fillId="0" borderId="18" xfId="0" applyNumberFormat="1" applyFont="1" applyBorder="1" applyAlignment="1" applyProtection="1">
      <alignment horizontal="right" vertical="center"/>
      <protection/>
    </xf>
    <xf numFmtId="202" fontId="5" fillId="0" borderId="5" xfId="0" applyNumberFormat="1" applyFont="1" applyBorder="1" applyAlignment="1" applyProtection="1">
      <alignment horizontal="right" vertical="center"/>
      <protection/>
    </xf>
    <xf numFmtId="202" fontId="5" fillId="0" borderId="16" xfId="0" applyNumberFormat="1" applyFont="1" applyBorder="1" applyAlignment="1" applyProtection="1">
      <alignment horizontal="right"/>
      <protection/>
    </xf>
    <xf numFmtId="202" fontId="5" fillId="0" borderId="3" xfId="0" applyNumberFormat="1" applyFont="1" applyBorder="1" applyAlignment="1" applyProtection="1">
      <alignment horizontal="right"/>
      <protection/>
    </xf>
    <xf numFmtId="202" fontId="5" fillId="0" borderId="20" xfId="0" applyNumberFormat="1" applyFont="1" applyBorder="1" applyAlignment="1" applyProtection="1">
      <alignment horizontal="right"/>
      <protection locked="0"/>
    </xf>
    <xf numFmtId="202" fontId="5" fillId="0" borderId="17" xfId="0" applyNumberFormat="1" applyFont="1" applyBorder="1" applyAlignment="1" applyProtection="1">
      <alignment horizontal="right"/>
      <protection locked="0"/>
    </xf>
    <xf numFmtId="202" fontId="5" fillId="0" borderId="16" xfId="0" applyNumberFormat="1" applyFont="1" applyBorder="1" applyAlignment="1" applyProtection="1">
      <alignment horizontal="right" vertical="top"/>
      <protection/>
    </xf>
    <xf numFmtId="202" fontId="5" fillId="0" borderId="3" xfId="0" applyNumberFormat="1" applyFont="1" applyBorder="1" applyAlignment="1" applyProtection="1">
      <alignment horizontal="right" vertical="top"/>
      <protection/>
    </xf>
    <xf numFmtId="229" fontId="5" fillId="0" borderId="4" xfId="0" applyNumberFormat="1" applyFont="1" applyBorder="1" applyAlignment="1" applyProtection="1">
      <alignment/>
      <protection/>
    </xf>
    <xf numFmtId="229" fontId="5" fillId="0" borderId="10" xfId="0" applyNumberFormat="1" applyFont="1" applyBorder="1" applyAlignment="1" applyProtection="1">
      <alignment/>
      <protection/>
    </xf>
    <xf numFmtId="229" fontId="5" fillId="0" borderId="6" xfId="0" applyNumberFormat="1" applyFont="1" applyBorder="1" applyAlignment="1" applyProtection="1">
      <alignment/>
      <protection/>
    </xf>
    <xf numFmtId="229" fontId="5" fillId="0" borderId="14" xfId="0" applyNumberFormat="1" applyFont="1" applyBorder="1" applyAlignment="1" applyProtection="1">
      <alignment/>
      <protection/>
    </xf>
    <xf numFmtId="229" fontId="7" fillId="0" borderId="6" xfId="0" applyNumberFormat="1" applyFont="1" applyBorder="1" applyAlignment="1" applyProtection="1">
      <alignment horizontal="right"/>
      <protection/>
    </xf>
    <xf numFmtId="229" fontId="7" fillId="0" borderId="14" xfId="0" applyNumberFormat="1" applyFont="1" applyBorder="1" applyAlignment="1" applyProtection="1">
      <alignment horizontal="right"/>
      <protection/>
    </xf>
  </cellXfs>
  <cellStyles count="10">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57</xdr:row>
      <xdr:rowOff>85725</xdr:rowOff>
    </xdr:from>
    <xdr:to>
      <xdr:col>7</xdr:col>
      <xdr:colOff>19050</xdr:colOff>
      <xdr:row>57</xdr:row>
      <xdr:rowOff>85725</xdr:rowOff>
    </xdr:to>
    <xdr:sp>
      <xdr:nvSpPr>
        <xdr:cNvPr id="1" name="Line 1"/>
        <xdr:cNvSpPr>
          <a:spLocks/>
        </xdr:cNvSpPr>
      </xdr:nvSpPr>
      <xdr:spPr>
        <a:xfrm>
          <a:off x="1866900" y="19869150"/>
          <a:ext cx="423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26</xdr:row>
      <xdr:rowOff>85725</xdr:rowOff>
    </xdr:from>
    <xdr:to>
      <xdr:col>7</xdr:col>
      <xdr:colOff>66675</xdr:colOff>
      <xdr:row>26</xdr:row>
      <xdr:rowOff>85725</xdr:rowOff>
    </xdr:to>
    <xdr:sp>
      <xdr:nvSpPr>
        <xdr:cNvPr id="2" name="Line 10"/>
        <xdr:cNvSpPr>
          <a:spLocks/>
        </xdr:cNvSpPr>
      </xdr:nvSpPr>
      <xdr:spPr>
        <a:xfrm>
          <a:off x="1866900" y="9563100"/>
          <a:ext cx="428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37</xdr:row>
      <xdr:rowOff>85725</xdr:rowOff>
    </xdr:from>
    <xdr:to>
      <xdr:col>7</xdr:col>
      <xdr:colOff>19050</xdr:colOff>
      <xdr:row>37</xdr:row>
      <xdr:rowOff>85725</xdr:rowOff>
    </xdr:to>
    <xdr:sp>
      <xdr:nvSpPr>
        <xdr:cNvPr id="1" name="Line 1"/>
        <xdr:cNvSpPr>
          <a:spLocks/>
        </xdr:cNvSpPr>
      </xdr:nvSpPr>
      <xdr:spPr>
        <a:xfrm>
          <a:off x="1533525" y="6429375"/>
          <a:ext cx="328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46</xdr:row>
      <xdr:rowOff>85725</xdr:rowOff>
    </xdr:from>
    <xdr:to>
      <xdr:col>5</xdr:col>
      <xdr:colOff>152400</xdr:colOff>
      <xdr:row>46</xdr:row>
      <xdr:rowOff>85725</xdr:rowOff>
    </xdr:to>
    <xdr:sp>
      <xdr:nvSpPr>
        <xdr:cNvPr id="2" name="Line 4"/>
        <xdr:cNvSpPr>
          <a:spLocks/>
        </xdr:cNvSpPr>
      </xdr:nvSpPr>
      <xdr:spPr>
        <a:xfrm>
          <a:off x="1514475" y="7972425"/>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52</xdr:row>
      <xdr:rowOff>85725</xdr:rowOff>
    </xdr:from>
    <xdr:to>
      <xdr:col>4</xdr:col>
      <xdr:colOff>266700</xdr:colOff>
      <xdr:row>52</xdr:row>
      <xdr:rowOff>85725</xdr:rowOff>
    </xdr:to>
    <xdr:sp>
      <xdr:nvSpPr>
        <xdr:cNvPr id="3" name="Line 5"/>
        <xdr:cNvSpPr>
          <a:spLocks/>
        </xdr:cNvSpPr>
      </xdr:nvSpPr>
      <xdr:spPr>
        <a:xfrm>
          <a:off x="2724150" y="90011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62</xdr:row>
      <xdr:rowOff>95250</xdr:rowOff>
    </xdr:from>
    <xdr:to>
      <xdr:col>1</xdr:col>
      <xdr:colOff>285750</xdr:colOff>
      <xdr:row>62</xdr:row>
      <xdr:rowOff>95250</xdr:rowOff>
    </xdr:to>
    <xdr:sp>
      <xdr:nvSpPr>
        <xdr:cNvPr id="4" name="Line 6"/>
        <xdr:cNvSpPr>
          <a:spLocks/>
        </xdr:cNvSpPr>
      </xdr:nvSpPr>
      <xdr:spPr>
        <a:xfrm>
          <a:off x="685800" y="1072515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92</xdr:row>
      <xdr:rowOff>95250</xdr:rowOff>
    </xdr:from>
    <xdr:to>
      <xdr:col>7</xdr:col>
      <xdr:colOff>676275</xdr:colOff>
      <xdr:row>92</xdr:row>
      <xdr:rowOff>95250</xdr:rowOff>
    </xdr:to>
    <xdr:sp>
      <xdr:nvSpPr>
        <xdr:cNvPr id="5" name="Line 7"/>
        <xdr:cNvSpPr>
          <a:spLocks/>
        </xdr:cNvSpPr>
      </xdr:nvSpPr>
      <xdr:spPr>
        <a:xfrm>
          <a:off x="1714500" y="15868650"/>
          <a:ext cx="3762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666750</xdr:colOff>
      <xdr:row>101</xdr:row>
      <xdr:rowOff>95250</xdr:rowOff>
    </xdr:from>
    <xdr:to>
      <xdr:col>4</xdr:col>
      <xdr:colOff>304800</xdr:colOff>
      <xdr:row>101</xdr:row>
      <xdr:rowOff>95250</xdr:rowOff>
    </xdr:to>
    <xdr:sp>
      <xdr:nvSpPr>
        <xdr:cNvPr id="6" name="Line 8"/>
        <xdr:cNvSpPr>
          <a:spLocks/>
        </xdr:cNvSpPr>
      </xdr:nvSpPr>
      <xdr:spPr>
        <a:xfrm>
          <a:off x="2724150" y="174117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130</xdr:row>
      <xdr:rowOff>104775</xdr:rowOff>
    </xdr:from>
    <xdr:to>
      <xdr:col>8</xdr:col>
      <xdr:colOff>533400</xdr:colOff>
      <xdr:row>130</xdr:row>
      <xdr:rowOff>104775</xdr:rowOff>
    </xdr:to>
    <xdr:sp>
      <xdr:nvSpPr>
        <xdr:cNvPr id="7" name="Line 9"/>
        <xdr:cNvSpPr>
          <a:spLocks/>
        </xdr:cNvSpPr>
      </xdr:nvSpPr>
      <xdr:spPr>
        <a:xfrm>
          <a:off x="1609725" y="22393275"/>
          <a:ext cx="441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485775</xdr:colOff>
      <xdr:row>136</xdr:row>
      <xdr:rowOff>95250</xdr:rowOff>
    </xdr:from>
    <xdr:to>
      <xdr:col>6</xdr:col>
      <xdr:colOff>123825</xdr:colOff>
      <xdr:row>136</xdr:row>
      <xdr:rowOff>95250</xdr:rowOff>
    </xdr:to>
    <xdr:sp>
      <xdr:nvSpPr>
        <xdr:cNvPr id="8" name="Line 10"/>
        <xdr:cNvSpPr>
          <a:spLocks/>
        </xdr:cNvSpPr>
      </xdr:nvSpPr>
      <xdr:spPr>
        <a:xfrm>
          <a:off x="3914775" y="234124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163</xdr:row>
      <xdr:rowOff>85725</xdr:rowOff>
    </xdr:from>
    <xdr:to>
      <xdr:col>8</xdr:col>
      <xdr:colOff>561975</xdr:colOff>
      <xdr:row>163</xdr:row>
      <xdr:rowOff>85725</xdr:rowOff>
    </xdr:to>
    <xdr:sp>
      <xdr:nvSpPr>
        <xdr:cNvPr id="9" name="Line 11"/>
        <xdr:cNvSpPr>
          <a:spLocks/>
        </xdr:cNvSpPr>
      </xdr:nvSpPr>
      <xdr:spPr>
        <a:xfrm>
          <a:off x="1047750" y="28032075"/>
          <a:ext cx="500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0"/>
  <sheetViews>
    <sheetView showGridLines="0" tabSelected="1" workbookViewId="0" topLeftCell="A1">
      <selection activeCell="A1" sqref="A1"/>
    </sheetView>
  </sheetViews>
  <sheetFormatPr defaultColWidth="9.00390625" defaultRowHeight="13.5"/>
  <cols>
    <col min="1" max="1" width="2.625" style="694" customWidth="1"/>
    <col min="2" max="2" width="5.875" style="694" customWidth="1"/>
    <col min="3" max="3" width="9.00390625" style="694" customWidth="1"/>
    <col min="4" max="4" width="12.625" style="694" customWidth="1"/>
    <col min="5" max="8" width="9.00390625" style="694" customWidth="1"/>
    <col min="9" max="9" width="11.00390625" style="694" customWidth="1"/>
    <col min="10" max="16384" width="9.00390625" style="694" customWidth="1"/>
  </cols>
  <sheetData>
    <row r="1" spans="2:4" ht="21" customHeight="1" thickBot="1">
      <c r="B1" s="692" t="s">
        <v>425</v>
      </c>
      <c r="C1" s="693"/>
      <c r="D1" s="693"/>
    </row>
    <row r="2" ht="14.25" thickTop="1"/>
    <row r="3" ht="13.5">
      <c r="B3" s="695" t="s">
        <v>486</v>
      </c>
    </row>
    <row r="4" ht="13.5">
      <c r="B4" s="695" t="s">
        <v>426</v>
      </c>
    </row>
    <row r="6" ht="13.5">
      <c r="B6" s="694" t="s">
        <v>422</v>
      </c>
    </row>
    <row r="8" ht="13.5">
      <c r="B8" s="695" t="s">
        <v>427</v>
      </c>
    </row>
    <row r="9" ht="13.5">
      <c r="B9" s="695"/>
    </row>
    <row r="10" spans="3:8" ht="13.5">
      <c r="C10" s="719" t="s">
        <v>428</v>
      </c>
      <c r="D10" s="720"/>
      <c r="E10" s="719" t="s">
        <v>429</v>
      </c>
      <c r="F10" s="720"/>
      <c r="G10" s="720"/>
      <c r="H10" s="720"/>
    </row>
    <row r="11" spans="3:8" ht="13.5">
      <c r="C11" s="721" t="s">
        <v>505</v>
      </c>
      <c r="D11" s="722"/>
      <c r="E11" s="721" t="s">
        <v>430</v>
      </c>
      <c r="F11" s="722"/>
      <c r="G11" s="722"/>
      <c r="H11" s="722"/>
    </row>
    <row r="12" spans="3:8" ht="13.5">
      <c r="C12" s="721" t="s">
        <v>431</v>
      </c>
      <c r="D12" s="722"/>
      <c r="E12" s="721" t="s">
        <v>432</v>
      </c>
      <c r="F12" s="722"/>
      <c r="G12" s="722"/>
      <c r="H12" s="722"/>
    </row>
    <row r="13" spans="3:8" ht="13.5">
      <c r="C13" s="721" t="s">
        <v>433</v>
      </c>
      <c r="D13" s="722"/>
      <c r="E13" s="721" t="s">
        <v>434</v>
      </c>
      <c r="F13" s="722"/>
      <c r="G13" s="722"/>
      <c r="H13" s="722"/>
    </row>
    <row r="14" spans="3:8" ht="13.5">
      <c r="C14" s="721" t="s">
        <v>435</v>
      </c>
      <c r="D14" s="722"/>
      <c r="E14" s="721" t="s">
        <v>436</v>
      </c>
      <c r="F14" s="722"/>
      <c r="G14" s="722"/>
      <c r="H14" s="722"/>
    </row>
    <row r="15" spans="3:8" ht="13.5">
      <c r="C15" s="721" t="s">
        <v>506</v>
      </c>
      <c r="D15" s="722"/>
      <c r="E15" s="721" t="s">
        <v>437</v>
      </c>
      <c r="F15" s="722"/>
      <c r="G15" s="722"/>
      <c r="H15" s="722"/>
    </row>
    <row r="16" spans="3:8" ht="13.5">
      <c r="C16" s="721" t="s">
        <v>438</v>
      </c>
      <c r="D16" s="722"/>
      <c r="E16" s="721" t="s">
        <v>439</v>
      </c>
      <c r="F16" s="722"/>
      <c r="G16" s="722"/>
      <c r="H16" s="722"/>
    </row>
    <row r="18" ht="13.5">
      <c r="B18" s="695" t="s">
        <v>487</v>
      </c>
    </row>
    <row r="19" ht="13.5">
      <c r="B19" s="695" t="s">
        <v>488</v>
      </c>
    </row>
    <row r="20" ht="13.5">
      <c r="B20" s="695" t="s">
        <v>489</v>
      </c>
    </row>
    <row r="22" ht="13.5">
      <c r="B22" s="694" t="s">
        <v>423</v>
      </c>
    </row>
    <row r="24" ht="13.5">
      <c r="B24" s="695" t="s">
        <v>490</v>
      </c>
    </row>
    <row r="25" ht="13.5">
      <c r="B25" s="695" t="s">
        <v>491</v>
      </c>
    </row>
    <row r="27" ht="13.5">
      <c r="B27" s="695" t="s">
        <v>492</v>
      </c>
    </row>
    <row r="28" ht="13.5">
      <c r="B28" s="695" t="s">
        <v>440</v>
      </c>
    </row>
    <row r="30" ht="13.5">
      <c r="B30" s="695" t="s">
        <v>507</v>
      </c>
    </row>
    <row r="32" ht="13.5">
      <c r="B32" s="695" t="s">
        <v>493</v>
      </c>
    </row>
    <row r="33" ht="13.5">
      <c r="B33" s="695" t="s">
        <v>494</v>
      </c>
    </row>
    <row r="34" ht="13.5">
      <c r="B34" s="695" t="s">
        <v>508</v>
      </c>
    </row>
    <row r="36" ht="14.25" thickBot="1"/>
    <row r="37" spans="3:10" ht="19.5" customHeight="1">
      <c r="C37" s="723" t="s">
        <v>424</v>
      </c>
      <c r="D37" s="724"/>
      <c r="E37" s="724"/>
      <c r="F37" s="724"/>
      <c r="G37" s="724"/>
      <c r="H37" s="724"/>
      <c r="I37" s="725"/>
      <c r="J37" s="696"/>
    </row>
    <row r="38" spans="3:9" ht="13.5">
      <c r="C38" s="697"/>
      <c r="D38" s="698"/>
      <c r="E38" s="698"/>
      <c r="F38" s="698"/>
      <c r="G38" s="698"/>
      <c r="H38" s="698"/>
      <c r="I38" s="699"/>
    </row>
    <row r="39" spans="3:9" ht="13.5">
      <c r="C39" s="700" t="s">
        <v>495</v>
      </c>
      <c r="D39" s="698"/>
      <c r="E39" s="698"/>
      <c r="F39" s="698"/>
      <c r="G39" s="698"/>
      <c r="H39" s="698"/>
      <c r="I39" s="699"/>
    </row>
    <row r="40" spans="3:9" ht="13.5">
      <c r="C40" s="700" t="s">
        <v>496</v>
      </c>
      <c r="D40" s="698"/>
      <c r="E40" s="698"/>
      <c r="F40" s="698"/>
      <c r="G40" s="698"/>
      <c r="H40" s="698"/>
      <c r="I40" s="699"/>
    </row>
    <row r="41" spans="3:9" ht="13.5">
      <c r="C41" s="697"/>
      <c r="D41" s="698"/>
      <c r="E41" s="698"/>
      <c r="F41" s="698"/>
      <c r="G41" s="698"/>
      <c r="H41" s="698"/>
      <c r="I41" s="699"/>
    </row>
    <row r="42" spans="3:9" ht="13.5">
      <c r="C42" s="700" t="s">
        <v>497</v>
      </c>
      <c r="D42" s="698"/>
      <c r="E42" s="698"/>
      <c r="F42" s="698"/>
      <c r="G42" s="698"/>
      <c r="H42" s="698"/>
      <c r="I42" s="699"/>
    </row>
    <row r="43" spans="3:9" ht="13.5">
      <c r="C43" s="700" t="s">
        <v>498</v>
      </c>
      <c r="D43" s="698"/>
      <c r="E43" s="698"/>
      <c r="F43" s="698"/>
      <c r="G43" s="698"/>
      <c r="H43" s="698"/>
      <c r="I43" s="699"/>
    </row>
    <row r="44" spans="3:9" ht="13.5">
      <c r="C44" s="700" t="s">
        <v>499</v>
      </c>
      <c r="D44" s="698"/>
      <c r="E44" s="698"/>
      <c r="F44" s="698"/>
      <c r="G44" s="698"/>
      <c r="H44" s="698"/>
      <c r="I44" s="699"/>
    </row>
    <row r="45" spans="3:9" ht="13.5">
      <c r="C45" s="697"/>
      <c r="D45" s="698"/>
      <c r="E45" s="698"/>
      <c r="F45" s="698"/>
      <c r="G45" s="698"/>
      <c r="H45" s="698"/>
      <c r="I45" s="699"/>
    </row>
    <row r="46" spans="3:9" ht="13.5">
      <c r="C46" s="700" t="s">
        <v>500</v>
      </c>
      <c r="D46" s="698"/>
      <c r="E46" s="698"/>
      <c r="F46" s="698"/>
      <c r="G46" s="698"/>
      <c r="H46" s="698"/>
      <c r="I46" s="699"/>
    </row>
    <row r="47" spans="3:9" ht="13.5">
      <c r="C47" s="700" t="s">
        <v>501</v>
      </c>
      <c r="D47" s="698"/>
      <c r="E47" s="698"/>
      <c r="F47" s="698"/>
      <c r="G47" s="698"/>
      <c r="H47" s="698"/>
      <c r="I47" s="699"/>
    </row>
    <row r="48" spans="3:9" ht="13.5">
      <c r="C48" s="700" t="s">
        <v>502</v>
      </c>
      <c r="D48" s="698"/>
      <c r="E48" s="698"/>
      <c r="F48" s="698"/>
      <c r="G48" s="698"/>
      <c r="H48" s="698"/>
      <c r="I48" s="699"/>
    </row>
    <row r="49" spans="3:9" ht="13.5">
      <c r="C49" s="700" t="s">
        <v>503</v>
      </c>
      <c r="D49" s="698"/>
      <c r="E49" s="698"/>
      <c r="F49" s="698"/>
      <c r="G49" s="698"/>
      <c r="H49" s="698"/>
      <c r="I49" s="699"/>
    </row>
    <row r="50" spans="3:9" ht="14.25" thickBot="1">
      <c r="C50" s="701"/>
      <c r="D50" s="702"/>
      <c r="E50" s="702"/>
      <c r="F50" s="702"/>
      <c r="G50" s="702"/>
      <c r="H50" s="702"/>
      <c r="I50" s="703"/>
    </row>
  </sheetData>
  <mergeCells count="15">
    <mergeCell ref="C37:I37"/>
    <mergeCell ref="C14:D14"/>
    <mergeCell ref="C15:D15"/>
    <mergeCell ref="C16:D16"/>
    <mergeCell ref="E14:H14"/>
    <mergeCell ref="E15:H15"/>
    <mergeCell ref="E16:H16"/>
    <mergeCell ref="E10:H10"/>
    <mergeCell ref="E11:H11"/>
    <mergeCell ref="E12:H12"/>
    <mergeCell ref="E13:H13"/>
    <mergeCell ref="C10:D10"/>
    <mergeCell ref="C11:D11"/>
    <mergeCell ref="C12:D12"/>
    <mergeCell ref="C13:D13"/>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2" customWidth="1"/>
    <col min="4" max="4" width="0.875" style="109" customWidth="1"/>
    <col min="5" max="15" width="14.625" style="109" customWidth="1"/>
    <col min="16" max="16384" width="9.00390625" style="109" customWidth="1"/>
  </cols>
  <sheetData>
    <row r="1" spans="1:15" ht="18.75">
      <c r="A1" s="744">
        <v>40909</v>
      </c>
      <c r="B1" s="744"/>
      <c r="C1" s="744"/>
      <c r="D1" s="114"/>
      <c r="E1" s="114"/>
      <c r="F1" s="114"/>
      <c r="G1" s="114"/>
      <c r="H1" s="260" t="s">
        <v>115</v>
      </c>
      <c r="I1" s="114"/>
      <c r="J1" s="114"/>
      <c r="K1" s="114"/>
      <c r="L1" s="114"/>
      <c r="M1" s="114"/>
      <c r="N1" s="114"/>
      <c r="O1" s="114"/>
    </row>
    <row r="2" spans="1:15" ht="20.25" customHeight="1">
      <c r="A2" s="745">
        <f>A1</f>
        <v>40909</v>
      </c>
      <c r="B2" s="745"/>
      <c r="C2" s="745"/>
      <c r="E2" s="455" t="s">
        <v>458</v>
      </c>
      <c r="F2" s="311"/>
      <c r="G2" s="311"/>
      <c r="H2" s="311"/>
      <c r="I2" s="311"/>
      <c r="J2" s="311"/>
      <c r="K2" s="311"/>
      <c r="L2" s="311"/>
      <c r="M2" s="311"/>
      <c r="N2" s="311"/>
      <c r="O2" s="311"/>
    </row>
    <row r="3" spans="1:14" ht="14.25">
      <c r="A3" s="115" t="s">
        <v>88</v>
      </c>
      <c r="B3" s="116"/>
      <c r="D3" s="311"/>
      <c r="E3" s="311"/>
      <c r="F3" s="311"/>
      <c r="G3" s="311"/>
      <c r="H3" s="311"/>
      <c r="I3" s="311"/>
      <c r="J3" s="117"/>
      <c r="K3" s="118"/>
      <c r="L3" s="117"/>
      <c r="M3" s="118"/>
      <c r="N3" s="118"/>
    </row>
    <row r="4" spans="1:14" ht="6" customHeight="1">
      <c r="A4" s="311"/>
      <c r="B4" s="311"/>
      <c r="D4" s="311"/>
      <c r="E4" s="311"/>
      <c r="F4" s="311"/>
      <c r="G4" s="311"/>
      <c r="H4" s="311"/>
      <c r="I4" s="311"/>
      <c r="J4" s="311"/>
      <c r="K4" s="311"/>
      <c r="L4" s="311"/>
      <c r="M4" s="311"/>
      <c r="N4" s="311"/>
    </row>
    <row r="5" spans="1:15" ht="18" customHeight="1">
      <c r="A5" s="311"/>
      <c r="B5" s="311"/>
      <c r="C5" s="455" t="s">
        <v>457</v>
      </c>
      <c r="D5" s="311"/>
      <c r="E5" s="313"/>
      <c r="F5" s="311"/>
      <c r="G5" s="311"/>
      <c r="H5" s="311"/>
      <c r="I5" s="311"/>
      <c r="J5" s="311"/>
      <c r="K5" s="311"/>
      <c r="L5" s="311"/>
      <c r="M5" s="311"/>
      <c r="N5" s="311"/>
      <c r="O5" s="530" t="s">
        <v>114</v>
      </c>
    </row>
    <row r="6" spans="1:15" s="116" customFormat="1" ht="18" customHeight="1">
      <c r="A6" s="119"/>
      <c r="B6" s="120"/>
      <c r="C6" s="120" t="s">
        <v>90</v>
      </c>
      <c r="D6" s="122"/>
      <c r="E6" s="376" t="s">
        <v>104</v>
      </c>
      <c r="F6" s="374"/>
      <c r="G6" s="375"/>
      <c r="H6" s="373" t="s">
        <v>105</v>
      </c>
      <c r="I6" s="374"/>
      <c r="J6" s="375"/>
      <c r="K6" s="307" t="s">
        <v>49</v>
      </c>
      <c r="L6" s="307" t="s">
        <v>89</v>
      </c>
      <c r="M6" s="373" t="s">
        <v>106</v>
      </c>
      <c r="N6" s="376"/>
      <c r="O6" s="377"/>
    </row>
    <row r="7" spans="1:15" s="116" customFormat="1" ht="18" customHeight="1" thickBot="1">
      <c r="A7" s="456" t="s">
        <v>90</v>
      </c>
      <c r="B7" s="457"/>
      <c r="C7" s="458" t="s">
        <v>107</v>
      </c>
      <c r="D7" s="459"/>
      <c r="E7" s="308" t="s">
        <v>108</v>
      </c>
      <c r="F7" s="125" t="s">
        <v>109</v>
      </c>
      <c r="G7" s="124" t="s">
        <v>110</v>
      </c>
      <c r="H7" s="123" t="s">
        <v>108</v>
      </c>
      <c r="I7" s="125" t="s">
        <v>109</v>
      </c>
      <c r="J7" s="124" t="s">
        <v>110</v>
      </c>
      <c r="K7" s="378" t="s">
        <v>111</v>
      </c>
      <c r="L7" s="378" t="s">
        <v>112</v>
      </c>
      <c r="M7" s="123" t="s">
        <v>108</v>
      </c>
      <c r="N7" s="125" t="s">
        <v>109</v>
      </c>
      <c r="O7" s="124" t="s">
        <v>110</v>
      </c>
    </row>
    <row r="8" spans="1:15" ht="30" customHeight="1" thickBot="1" thickTop="1">
      <c r="A8" s="315" t="s">
        <v>66</v>
      </c>
      <c r="B8" s="316"/>
      <c r="C8" s="554" t="s">
        <v>268</v>
      </c>
      <c r="D8" s="317"/>
      <c r="E8" s="143">
        <v>226970</v>
      </c>
      <c r="F8" s="143">
        <v>278280</v>
      </c>
      <c r="G8" s="143">
        <v>174225</v>
      </c>
      <c r="H8" s="143">
        <v>226558</v>
      </c>
      <c r="I8" s="143">
        <v>277820</v>
      </c>
      <c r="J8" s="143">
        <v>173861</v>
      </c>
      <c r="K8" s="143">
        <v>210741</v>
      </c>
      <c r="L8" s="143">
        <v>15817</v>
      </c>
      <c r="M8" s="143">
        <v>412</v>
      </c>
      <c r="N8" s="143">
        <v>460</v>
      </c>
      <c r="O8" s="143">
        <v>364</v>
      </c>
    </row>
    <row r="9" spans="1:15" ht="30" customHeight="1" thickTop="1">
      <c r="A9" s="318" t="s">
        <v>387</v>
      </c>
      <c r="B9" s="319"/>
      <c r="C9" s="460" t="s">
        <v>388</v>
      </c>
      <c r="D9" s="320"/>
      <c r="E9" s="142" t="s">
        <v>504</v>
      </c>
      <c r="F9" s="142" t="s">
        <v>504</v>
      </c>
      <c r="G9" s="142" t="s">
        <v>504</v>
      </c>
      <c r="H9" s="142" t="s">
        <v>504</v>
      </c>
      <c r="I9" s="142" t="s">
        <v>504</v>
      </c>
      <c r="J9" s="142" t="s">
        <v>504</v>
      </c>
      <c r="K9" s="142" t="s">
        <v>504</v>
      </c>
      <c r="L9" s="142" t="s">
        <v>504</v>
      </c>
      <c r="M9" s="142" t="s">
        <v>504</v>
      </c>
      <c r="N9" s="142" t="s">
        <v>504</v>
      </c>
      <c r="O9" s="142" t="s">
        <v>504</v>
      </c>
    </row>
    <row r="10" spans="1:15" ht="30" customHeight="1">
      <c r="A10" s="321" t="s">
        <v>389</v>
      </c>
      <c r="B10" s="322"/>
      <c r="C10" s="461" t="s">
        <v>269</v>
      </c>
      <c r="D10" s="323"/>
      <c r="E10" s="128">
        <v>309347</v>
      </c>
      <c r="F10" s="128">
        <v>339192</v>
      </c>
      <c r="G10" s="128">
        <v>196566</v>
      </c>
      <c r="H10" s="128">
        <v>309347</v>
      </c>
      <c r="I10" s="128">
        <v>339192</v>
      </c>
      <c r="J10" s="128">
        <v>196566</v>
      </c>
      <c r="K10" s="128">
        <v>275852</v>
      </c>
      <c r="L10" s="128">
        <v>33495</v>
      </c>
      <c r="M10" s="128">
        <v>0</v>
      </c>
      <c r="N10" s="128">
        <v>0</v>
      </c>
      <c r="O10" s="128">
        <v>0</v>
      </c>
    </row>
    <row r="11" spans="1:15" ht="30" customHeight="1">
      <c r="A11" s="321" t="s">
        <v>390</v>
      </c>
      <c r="B11" s="322"/>
      <c r="C11" s="461" t="s">
        <v>270</v>
      </c>
      <c r="D11" s="323"/>
      <c r="E11" s="128">
        <v>197720</v>
      </c>
      <c r="F11" s="128">
        <v>242125</v>
      </c>
      <c r="G11" s="128">
        <v>127562</v>
      </c>
      <c r="H11" s="128">
        <v>197711</v>
      </c>
      <c r="I11" s="128">
        <v>242125</v>
      </c>
      <c r="J11" s="128">
        <v>127539</v>
      </c>
      <c r="K11" s="128">
        <v>178569</v>
      </c>
      <c r="L11" s="128">
        <v>19142</v>
      </c>
      <c r="M11" s="128">
        <v>9</v>
      </c>
      <c r="N11" s="128">
        <v>0</v>
      </c>
      <c r="O11" s="128">
        <v>23</v>
      </c>
    </row>
    <row r="12" spans="1:15" ht="30" customHeight="1">
      <c r="A12" s="321" t="s">
        <v>391</v>
      </c>
      <c r="B12" s="322"/>
      <c r="C12" s="461" t="s">
        <v>271</v>
      </c>
      <c r="D12" s="323"/>
      <c r="E12" s="128">
        <v>431889</v>
      </c>
      <c r="F12" s="128">
        <v>465949</v>
      </c>
      <c r="G12" s="128">
        <v>266450</v>
      </c>
      <c r="H12" s="128">
        <v>431889</v>
      </c>
      <c r="I12" s="128">
        <v>465949</v>
      </c>
      <c r="J12" s="128">
        <v>266450</v>
      </c>
      <c r="K12" s="128">
        <v>394726</v>
      </c>
      <c r="L12" s="128">
        <v>37163</v>
      </c>
      <c r="M12" s="128">
        <v>0</v>
      </c>
      <c r="N12" s="128">
        <v>0</v>
      </c>
      <c r="O12" s="128">
        <v>0</v>
      </c>
    </row>
    <row r="13" spans="1:15" ht="30" customHeight="1">
      <c r="A13" s="321" t="s">
        <v>392</v>
      </c>
      <c r="B13" s="322"/>
      <c r="C13" s="461" t="s">
        <v>272</v>
      </c>
      <c r="D13" s="323"/>
      <c r="E13" s="128">
        <v>280228</v>
      </c>
      <c r="F13" s="128">
        <v>328111</v>
      </c>
      <c r="G13" s="128">
        <v>185410</v>
      </c>
      <c r="H13" s="128">
        <v>280228</v>
      </c>
      <c r="I13" s="128">
        <v>328111</v>
      </c>
      <c r="J13" s="128">
        <v>185410</v>
      </c>
      <c r="K13" s="128">
        <v>254127</v>
      </c>
      <c r="L13" s="128">
        <v>26101</v>
      </c>
      <c r="M13" s="128">
        <v>0</v>
      </c>
      <c r="N13" s="128">
        <v>0</v>
      </c>
      <c r="O13" s="128">
        <v>0</v>
      </c>
    </row>
    <row r="14" spans="1:15" ht="30" customHeight="1">
      <c r="A14" s="321" t="s">
        <v>393</v>
      </c>
      <c r="B14" s="322"/>
      <c r="C14" s="461" t="s">
        <v>394</v>
      </c>
      <c r="D14" s="323"/>
      <c r="E14" s="128">
        <v>184633</v>
      </c>
      <c r="F14" s="128">
        <v>186873</v>
      </c>
      <c r="G14" s="128">
        <v>173544</v>
      </c>
      <c r="H14" s="128">
        <v>184633</v>
      </c>
      <c r="I14" s="128">
        <v>186873</v>
      </c>
      <c r="J14" s="128">
        <v>173544</v>
      </c>
      <c r="K14" s="128">
        <v>170234</v>
      </c>
      <c r="L14" s="128">
        <v>14399</v>
      </c>
      <c r="M14" s="128">
        <v>0</v>
      </c>
      <c r="N14" s="128">
        <v>0</v>
      </c>
      <c r="O14" s="128">
        <v>0</v>
      </c>
    </row>
    <row r="15" spans="1:15" ht="30" customHeight="1">
      <c r="A15" s="321" t="s">
        <v>395</v>
      </c>
      <c r="B15" s="322"/>
      <c r="C15" s="461" t="s">
        <v>396</v>
      </c>
      <c r="D15" s="323"/>
      <c r="E15" s="128">
        <v>155782</v>
      </c>
      <c r="F15" s="128">
        <v>215174</v>
      </c>
      <c r="G15" s="128">
        <v>111918</v>
      </c>
      <c r="H15" s="128">
        <v>155777</v>
      </c>
      <c r="I15" s="128">
        <v>215164</v>
      </c>
      <c r="J15" s="128">
        <v>111917</v>
      </c>
      <c r="K15" s="128">
        <v>147871</v>
      </c>
      <c r="L15" s="128">
        <v>7906</v>
      </c>
      <c r="M15" s="128">
        <v>5</v>
      </c>
      <c r="N15" s="128">
        <v>10</v>
      </c>
      <c r="O15" s="128">
        <v>1</v>
      </c>
    </row>
    <row r="16" spans="1:15" ht="30" customHeight="1">
      <c r="A16" s="321" t="s">
        <v>353</v>
      </c>
      <c r="B16" s="322"/>
      <c r="C16" s="461" t="s">
        <v>397</v>
      </c>
      <c r="D16" s="323"/>
      <c r="E16" s="128">
        <v>306644</v>
      </c>
      <c r="F16" s="128">
        <v>441093</v>
      </c>
      <c r="G16" s="128">
        <v>200785</v>
      </c>
      <c r="H16" s="128">
        <v>306604</v>
      </c>
      <c r="I16" s="128">
        <v>441001</v>
      </c>
      <c r="J16" s="128">
        <v>200785</v>
      </c>
      <c r="K16" s="128">
        <v>290297</v>
      </c>
      <c r="L16" s="128">
        <v>16307</v>
      </c>
      <c r="M16" s="128">
        <v>40</v>
      </c>
      <c r="N16" s="128">
        <v>92</v>
      </c>
      <c r="O16" s="128">
        <v>0</v>
      </c>
    </row>
    <row r="17" spans="1:15" ht="30" customHeight="1">
      <c r="A17" s="321" t="s">
        <v>355</v>
      </c>
      <c r="B17" s="322"/>
      <c r="C17" s="461" t="s">
        <v>398</v>
      </c>
      <c r="D17" s="323"/>
      <c r="E17" s="128">
        <v>278341</v>
      </c>
      <c r="F17" s="128">
        <v>308303</v>
      </c>
      <c r="G17" s="128">
        <v>189022</v>
      </c>
      <c r="H17" s="128">
        <v>278341</v>
      </c>
      <c r="I17" s="128">
        <v>308303</v>
      </c>
      <c r="J17" s="128">
        <v>189022</v>
      </c>
      <c r="K17" s="128">
        <v>266753</v>
      </c>
      <c r="L17" s="128">
        <v>11588</v>
      </c>
      <c r="M17" s="128">
        <v>0</v>
      </c>
      <c r="N17" s="128">
        <v>0</v>
      </c>
      <c r="O17" s="128">
        <v>0</v>
      </c>
    </row>
    <row r="18" spans="1:15" ht="30" customHeight="1">
      <c r="A18" s="321" t="s">
        <v>399</v>
      </c>
      <c r="B18" s="322"/>
      <c r="C18" s="461" t="s">
        <v>400</v>
      </c>
      <c r="D18" s="323"/>
      <c r="E18" s="128">
        <v>261602</v>
      </c>
      <c r="F18" s="128">
        <v>303493</v>
      </c>
      <c r="G18" s="128">
        <v>172106</v>
      </c>
      <c r="H18" s="128">
        <v>261438</v>
      </c>
      <c r="I18" s="128">
        <v>303253</v>
      </c>
      <c r="J18" s="128">
        <v>172106</v>
      </c>
      <c r="K18" s="128">
        <v>249823</v>
      </c>
      <c r="L18" s="128">
        <v>11615</v>
      </c>
      <c r="M18" s="128">
        <v>164</v>
      </c>
      <c r="N18" s="128">
        <v>240</v>
      </c>
      <c r="O18" s="128">
        <v>0</v>
      </c>
    </row>
    <row r="19" spans="1:15" ht="30" customHeight="1">
      <c r="A19" s="321" t="s">
        <v>82</v>
      </c>
      <c r="B19" s="322"/>
      <c r="C19" s="461" t="s">
        <v>401</v>
      </c>
      <c r="D19" s="323"/>
      <c r="E19" s="128">
        <v>158629</v>
      </c>
      <c r="F19" s="128">
        <v>206392</v>
      </c>
      <c r="G19" s="128">
        <v>122974</v>
      </c>
      <c r="H19" s="128">
        <v>158395</v>
      </c>
      <c r="I19" s="128">
        <v>205978</v>
      </c>
      <c r="J19" s="128">
        <v>122874</v>
      </c>
      <c r="K19" s="128">
        <v>145391</v>
      </c>
      <c r="L19" s="128">
        <v>13004</v>
      </c>
      <c r="M19" s="128">
        <v>234</v>
      </c>
      <c r="N19" s="128">
        <v>414</v>
      </c>
      <c r="O19" s="128">
        <v>100</v>
      </c>
    </row>
    <row r="20" spans="1:15" ht="30" customHeight="1">
      <c r="A20" s="321" t="s">
        <v>402</v>
      </c>
      <c r="B20" s="322"/>
      <c r="C20" s="461" t="s">
        <v>403</v>
      </c>
      <c r="D20" s="323"/>
      <c r="E20" s="128">
        <v>151622</v>
      </c>
      <c r="F20" s="128">
        <v>184188</v>
      </c>
      <c r="G20" s="128">
        <v>127608</v>
      </c>
      <c r="H20" s="128">
        <v>145581</v>
      </c>
      <c r="I20" s="128">
        <v>174062</v>
      </c>
      <c r="J20" s="128">
        <v>124580</v>
      </c>
      <c r="K20" s="128">
        <v>137497</v>
      </c>
      <c r="L20" s="128">
        <v>8084</v>
      </c>
      <c r="M20" s="128">
        <v>6041</v>
      </c>
      <c r="N20" s="128">
        <v>10126</v>
      </c>
      <c r="O20" s="128">
        <v>3028</v>
      </c>
    </row>
    <row r="21" spans="1:15" ht="30" customHeight="1">
      <c r="A21" s="321" t="s">
        <v>84</v>
      </c>
      <c r="B21" s="322"/>
      <c r="C21" s="461" t="s">
        <v>273</v>
      </c>
      <c r="D21" s="323"/>
      <c r="E21" s="128">
        <v>326802</v>
      </c>
      <c r="F21" s="128">
        <v>358190</v>
      </c>
      <c r="G21" s="128">
        <v>275904</v>
      </c>
      <c r="H21" s="128">
        <v>326802</v>
      </c>
      <c r="I21" s="128">
        <v>358190</v>
      </c>
      <c r="J21" s="128">
        <v>275904</v>
      </c>
      <c r="K21" s="128">
        <v>322429</v>
      </c>
      <c r="L21" s="128">
        <v>4373</v>
      </c>
      <c r="M21" s="128">
        <v>0</v>
      </c>
      <c r="N21" s="128">
        <v>0</v>
      </c>
      <c r="O21" s="128">
        <v>0</v>
      </c>
    </row>
    <row r="22" spans="1:15" ht="30" customHeight="1">
      <c r="A22" s="321" t="s">
        <v>85</v>
      </c>
      <c r="B22" s="322"/>
      <c r="C22" s="555" t="s">
        <v>404</v>
      </c>
      <c r="D22" s="323"/>
      <c r="E22" s="166">
        <v>295131</v>
      </c>
      <c r="F22" s="147">
        <v>397608</v>
      </c>
      <c r="G22" s="147">
        <v>245570</v>
      </c>
      <c r="H22" s="147">
        <v>294201</v>
      </c>
      <c r="I22" s="147">
        <v>396451</v>
      </c>
      <c r="J22" s="147">
        <v>244749</v>
      </c>
      <c r="K22" s="147">
        <v>266918</v>
      </c>
      <c r="L22" s="147">
        <v>27283</v>
      </c>
      <c r="M22" s="147">
        <v>930</v>
      </c>
      <c r="N22" s="147">
        <v>1157</v>
      </c>
      <c r="O22" s="147">
        <v>821</v>
      </c>
    </row>
    <row r="23" spans="1:15" ht="30" customHeight="1">
      <c r="A23" s="321" t="s">
        <v>86</v>
      </c>
      <c r="B23" s="322"/>
      <c r="C23" s="461" t="s">
        <v>299</v>
      </c>
      <c r="D23" s="323"/>
      <c r="E23" s="166" t="s">
        <v>504</v>
      </c>
      <c r="F23" s="147" t="s">
        <v>504</v>
      </c>
      <c r="G23" s="147" t="s">
        <v>504</v>
      </c>
      <c r="H23" s="147" t="s">
        <v>504</v>
      </c>
      <c r="I23" s="147" t="s">
        <v>504</v>
      </c>
      <c r="J23" s="147" t="s">
        <v>504</v>
      </c>
      <c r="K23" s="147" t="s">
        <v>504</v>
      </c>
      <c r="L23" s="147" t="s">
        <v>504</v>
      </c>
      <c r="M23" s="147" t="s">
        <v>504</v>
      </c>
      <c r="N23" s="147" t="s">
        <v>504</v>
      </c>
      <c r="O23" s="147" t="s">
        <v>504</v>
      </c>
    </row>
    <row r="24" spans="1:15" ht="30" customHeight="1" thickBot="1">
      <c r="A24" s="321" t="s">
        <v>405</v>
      </c>
      <c r="B24" s="322"/>
      <c r="C24" s="616" t="s">
        <v>274</v>
      </c>
      <c r="D24" s="323"/>
      <c r="E24" s="128">
        <v>123445</v>
      </c>
      <c r="F24" s="128">
        <v>168665</v>
      </c>
      <c r="G24" s="128">
        <v>90908</v>
      </c>
      <c r="H24" s="128">
        <v>123444</v>
      </c>
      <c r="I24" s="128">
        <v>168664</v>
      </c>
      <c r="J24" s="128">
        <v>90907</v>
      </c>
      <c r="K24" s="128">
        <v>114811</v>
      </c>
      <c r="L24" s="128">
        <v>8633</v>
      </c>
      <c r="M24" s="128">
        <v>1</v>
      </c>
      <c r="N24" s="128">
        <v>1</v>
      </c>
      <c r="O24" s="128">
        <v>1</v>
      </c>
    </row>
    <row r="25" spans="1:15" ht="30" customHeight="1" thickTop="1">
      <c r="A25" s="340" t="s">
        <v>406</v>
      </c>
      <c r="B25" s="341"/>
      <c r="C25" s="460" t="s">
        <v>275</v>
      </c>
      <c r="D25" s="342"/>
      <c r="E25" s="617">
        <v>190489</v>
      </c>
      <c r="F25" s="617">
        <v>240706</v>
      </c>
      <c r="G25" s="617">
        <v>125425</v>
      </c>
      <c r="H25" s="617">
        <v>190489</v>
      </c>
      <c r="I25" s="617">
        <v>240706</v>
      </c>
      <c r="J25" s="617">
        <v>125425</v>
      </c>
      <c r="K25" s="617">
        <v>167920</v>
      </c>
      <c r="L25" s="617">
        <v>22569</v>
      </c>
      <c r="M25" s="617">
        <v>0</v>
      </c>
      <c r="N25" s="617">
        <v>0</v>
      </c>
      <c r="O25" s="617">
        <v>0</v>
      </c>
    </row>
    <row r="26" spans="1:15" s="314" customFormat="1" ht="30" customHeight="1">
      <c r="A26" s="330" t="s">
        <v>305</v>
      </c>
      <c r="B26" s="331"/>
      <c r="C26" s="556" t="s">
        <v>70</v>
      </c>
      <c r="D26" s="332"/>
      <c r="E26" s="264">
        <v>226981</v>
      </c>
      <c r="F26" s="264">
        <v>250440</v>
      </c>
      <c r="G26" s="264">
        <v>166368</v>
      </c>
      <c r="H26" s="264">
        <v>226981</v>
      </c>
      <c r="I26" s="264">
        <v>250440</v>
      </c>
      <c r="J26" s="264">
        <v>166368</v>
      </c>
      <c r="K26" s="264">
        <v>219376</v>
      </c>
      <c r="L26" s="264">
        <v>7605</v>
      </c>
      <c r="M26" s="264">
        <v>0</v>
      </c>
      <c r="N26" s="264">
        <v>0</v>
      </c>
      <c r="O26" s="264">
        <v>0</v>
      </c>
    </row>
    <row r="27" spans="1:15" s="314" customFormat="1" ht="30" customHeight="1">
      <c r="A27" s="623" t="s">
        <v>307</v>
      </c>
      <c r="B27" s="624"/>
      <c r="C27" s="625" t="s">
        <v>276</v>
      </c>
      <c r="D27" s="626"/>
      <c r="E27" s="627" t="s">
        <v>69</v>
      </c>
      <c r="F27" s="627" t="s">
        <v>69</v>
      </c>
      <c r="G27" s="264" t="s">
        <v>69</v>
      </c>
      <c r="H27" s="264" t="s">
        <v>69</v>
      </c>
      <c r="I27" s="264" t="s">
        <v>69</v>
      </c>
      <c r="J27" s="264" t="s">
        <v>69</v>
      </c>
      <c r="K27" s="264" t="s">
        <v>69</v>
      </c>
      <c r="L27" s="264" t="s">
        <v>69</v>
      </c>
      <c r="M27" s="264" t="s">
        <v>69</v>
      </c>
      <c r="N27" s="264" t="s">
        <v>69</v>
      </c>
      <c r="O27" s="264" t="s">
        <v>69</v>
      </c>
    </row>
    <row r="28" spans="1:15" s="314" customFormat="1" ht="30" customHeight="1">
      <c r="A28" s="619" t="s">
        <v>407</v>
      </c>
      <c r="B28" s="620"/>
      <c r="C28" s="618" t="s">
        <v>413</v>
      </c>
      <c r="D28" s="621"/>
      <c r="E28" s="622">
        <v>200627</v>
      </c>
      <c r="F28" s="622">
        <v>238213</v>
      </c>
      <c r="G28" s="266">
        <v>125789</v>
      </c>
      <c r="H28" s="266">
        <v>200586</v>
      </c>
      <c r="I28" s="266">
        <v>238213</v>
      </c>
      <c r="J28" s="266">
        <v>125666</v>
      </c>
      <c r="K28" s="266">
        <v>188103</v>
      </c>
      <c r="L28" s="266">
        <v>12483</v>
      </c>
      <c r="M28" s="266">
        <v>41</v>
      </c>
      <c r="N28" s="266">
        <v>0</v>
      </c>
      <c r="O28" s="266">
        <v>123</v>
      </c>
    </row>
    <row r="29" spans="1:15" s="314" customFormat="1" ht="30" customHeight="1">
      <c r="A29" s="628" t="s">
        <v>408</v>
      </c>
      <c r="B29" s="629"/>
      <c r="C29" s="630" t="s">
        <v>277</v>
      </c>
      <c r="D29" s="631"/>
      <c r="E29" s="632">
        <v>233092</v>
      </c>
      <c r="F29" s="632">
        <v>279613</v>
      </c>
      <c r="G29" s="632">
        <v>148223</v>
      </c>
      <c r="H29" s="632">
        <v>233074</v>
      </c>
      <c r="I29" s="632">
        <v>279589</v>
      </c>
      <c r="J29" s="632">
        <v>148217</v>
      </c>
      <c r="K29" s="632">
        <v>219636</v>
      </c>
      <c r="L29" s="632">
        <v>13438</v>
      </c>
      <c r="M29" s="632">
        <v>18</v>
      </c>
      <c r="N29" s="632">
        <v>24</v>
      </c>
      <c r="O29" s="632">
        <v>6</v>
      </c>
    </row>
    <row r="30" spans="1:15" s="314" customFormat="1" ht="30" customHeight="1">
      <c r="A30" s="633" t="s">
        <v>409</v>
      </c>
      <c r="B30" s="634"/>
      <c r="C30" s="635" t="s">
        <v>278</v>
      </c>
      <c r="D30" s="636"/>
      <c r="E30" s="637">
        <v>127112</v>
      </c>
      <c r="F30" s="637">
        <v>170146</v>
      </c>
      <c r="G30" s="637">
        <v>104664</v>
      </c>
      <c r="H30" s="637">
        <v>127112</v>
      </c>
      <c r="I30" s="637">
        <v>170146</v>
      </c>
      <c r="J30" s="637">
        <v>104664</v>
      </c>
      <c r="K30" s="637">
        <v>121257</v>
      </c>
      <c r="L30" s="637">
        <v>5855</v>
      </c>
      <c r="M30" s="637">
        <v>0</v>
      </c>
      <c r="N30" s="637">
        <v>0</v>
      </c>
      <c r="O30" s="637">
        <v>0</v>
      </c>
    </row>
    <row r="31" spans="1:15" s="314" customFormat="1" ht="30" customHeight="1">
      <c r="A31" s="327" t="s">
        <v>313</v>
      </c>
      <c r="B31" s="328"/>
      <c r="C31" s="556" t="s">
        <v>414</v>
      </c>
      <c r="D31" s="329"/>
      <c r="E31" s="263">
        <v>217692</v>
      </c>
      <c r="F31" s="263">
        <v>267442</v>
      </c>
      <c r="G31" s="263">
        <v>165575</v>
      </c>
      <c r="H31" s="263">
        <v>217250</v>
      </c>
      <c r="I31" s="263">
        <v>266776</v>
      </c>
      <c r="J31" s="263">
        <v>165368</v>
      </c>
      <c r="K31" s="263">
        <v>194312</v>
      </c>
      <c r="L31" s="263">
        <v>22938</v>
      </c>
      <c r="M31" s="263">
        <v>442</v>
      </c>
      <c r="N31" s="263">
        <v>666</v>
      </c>
      <c r="O31" s="263">
        <v>207</v>
      </c>
    </row>
    <row r="32" spans="1:15" s="314" customFormat="1" ht="30" customHeight="1">
      <c r="A32" s="633" t="s">
        <v>410</v>
      </c>
      <c r="B32" s="634"/>
      <c r="C32" s="635" t="s">
        <v>415</v>
      </c>
      <c r="D32" s="636"/>
      <c r="E32" s="637">
        <v>99667</v>
      </c>
      <c r="F32" s="637">
        <v>115587</v>
      </c>
      <c r="G32" s="264">
        <v>91342</v>
      </c>
      <c r="H32" s="264">
        <v>99640</v>
      </c>
      <c r="I32" s="264">
        <v>115548</v>
      </c>
      <c r="J32" s="264">
        <v>91321</v>
      </c>
      <c r="K32" s="264">
        <v>96552</v>
      </c>
      <c r="L32" s="264">
        <v>3088</v>
      </c>
      <c r="M32" s="264">
        <v>27</v>
      </c>
      <c r="N32" s="264">
        <v>39</v>
      </c>
      <c r="O32" s="264">
        <v>21</v>
      </c>
    </row>
    <row r="33" spans="1:15" s="314" customFormat="1" ht="30" customHeight="1">
      <c r="A33" s="333" t="s">
        <v>316</v>
      </c>
      <c r="B33" s="334"/>
      <c r="C33" s="638" t="s">
        <v>416</v>
      </c>
      <c r="D33" s="335"/>
      <c r="E33" s="265">
        <v>349366</v>
      </c>
      <c r="F33" s="265">
        <v>526241</v>
      </c>
      <c r="G33" s="265">
        <v>276275</v>
      </c>
      <c r="H33" s="265">
        <v>347877</v>
      </c>
      <c r="I33" s="265">
        <v>524149</v>
      </c>
      <c r="J33" s="265">
        <v>275035</v>
      </c>
      <c r="K33" s="265">
        <v>311336</v>
      </c>
      <c r="L33" s="265">
        <v>36541</v>
      </c>
      <c r="M33" s="265">
        <v>1489</v>
      </c>
      <c r="N33" s="265">
        <v>2092</v>
      </c>
      <c r="O33" s="265">
        <v>1240</v>
      </c>
    </row>
    <row r="34" spans="1:15" s="314" customFormat="1" ht="30" customHeight="1">
      <c r="A34" s="633" t="s">
        <v>411</v>
      </c>
      <c r="B34" s="634"/>
      <c r="C34" s="635" t="s">
        <v>417</v>
      </c>
      <c r="D34" s="636"/>
      <c r="E34" s="637">
        <v>207803</v>
      </c>
      <c r="F34" s="266">
        <v>238251</v>
      </c>
      <c r="G34" s="266">
        <v>189137</v>
      </c>
      <c r="H34" s="266">
        <v>207772</v>
      </c>
      <c r="I34" s="266">
        <v>238251</v>
      </c>
      <c r="J34" s="266">
        <v>189088</v>
      </c>
      <c r="K34" s="266">
        <v>195397</v>
      </c>
      <c r="L34" s="266">
        <v>12375</v>
      </c>
      <c r="M34" s="266">
        <v>31</v>
      </c>
      <c r="N34" s="266">
        <v>0</v>
      </c>
      <c r="O34" s="266">
        <v>49</v>
      </c>
    </row>
    <row r="35" spans="1:15" s="314" customFormat="1" ht="30" customHeight="1">
      <c r="A35" s="327" t="s">
        <v>319</v>
      </c>
      <c r="B35" s="328"/>
      <c r="C35" s="556" t="s">
        <v>418</v>
      </c>
      <c r="D35" s="329"/>
      <c r="E35" s="263">
        <v>145530</v>
      </c>
      <c r="F35" s="263">
        <v>170481</v>
      </c>
      <c r="G35" s="263">
        <v>130298</v>
      </c>
      <c r="H35" s="263">
        <v>145530</v>
      </c>
      <c r="I35" s="263">
        <v>170481</v>
      </c>
      <c r="J35" s="263">
        <v>130298</v>
      </c>
      <c r="K35" s="263">
        <v>134361</v>
      </c>
      <c r="L35" s="263">
        <v>11169</v>
      </c>
      <c r="M35" s="263">
        <v>0</v>
      </c>
      <c r="N35" s="263">
        <v>0</v>
      </c>
      <c r="O35" s="263">
        <v>0</v>
      </c>
    </row>
    <row r="36" spans="1:15" s="314" customFormat="1" ht="30" customHeight="1">
      <c r="A36" s="623" t="s">
        <v>321</v>
      </c>
      <c r="B36" s="624"/>
      <c r="C36" s="625" t="s">
        <v>419</v>
      </c>
      <c r="D36" s="626"/>
      <c r="E36" s="627">
        <v>113245</v>
      </c>
      <c r="F36" s="264">
        <v>158245</v>
      </c>
      <c r="G36" s="264">
        <v>83082</v>
      </c>
      <c r="H36" s="264">
        <v>113244</v>
      </c>
      <c r="I36" s="264">
        <v>158244</v>
      </c>
      <c r="J36" s="264">
        <v>83081</v>
      </c>
      <c r="K36" s="264">
        <v>105675</v>
      </c>
      <c r="L36" s="264">
        <v>7569</v>
      </c>
      <c r="M36" s="264">
        <v>1</v>
      </c>
      <c r="N36" s="264">
        <v>1</v>
      </c>
      <c r="O36" s="264">
        <v>1</v>
      </c>
    </row>
    <row r="37" spans="1:15" s="314" customFormat="1" ht="30" customHeight="1">
      <c r="A37" s="327" t="s">
        <v>412</v>
      </c>
      <c r="B37" s="328"/>
      <c r="C37" s="556" t="s">
        <v>420</v>
      </c>
      <c r="D37" s="329"/>
      <c r="E37" s="263">
        <v>210316</v>
      </c>
      <c r="F37" s="264">
        <v>241017</v>
      </c>
      <c r="G37" s="264">
        <v>136662</v>
      </c>
      <c r="H37" s="264">
        <v>210316</v>
      </c>
      <c r="I37" s="264">
        <v>241017</v>
      </c>
      <c r="J37" s="264">
        <v>136662</v>
      </c>
      <c r="K37" s="264">
        <v>193058</v>
      </c>
      <c r="L37" s="264">
        <v>17258</v>
      </c>
      <c r="M37" s="264">
        <v>0</v>
      </c>
      <c r="N37" s="264">
        <v>0</v>
      </c>
      <c r="O37" s="264">
        <v>0</v>
      </c>
    </row>
    <row r="38" spans="1:15" s="314" customFormat="1" ht="18" customHeight="1" hidden="1">
      <c r="A38" s="333"/>
      <c r="B38" s="334"/>
      <c r="C38" s="126" t="s">
        <v>71</v>
      </c>
      <c r="D38" s="335"/>
      <c r="E38" s="265" t="s">
        <v>69</v>
      </c>
      <c r="F38" s="265" t="s">
        <v>69</v>
      </c>
      <c r="G38" s="265" t="s">
        <v>69</v>
      </c>
      <c r="H38" s="265" t="s">
        <v>69</v>
      </c>
      <c r="I38" s="265" t="s">
        <v>69</v>
      </c>
      <c r="J38" s="265" t="s">
        <v>69</v>
      </c>
      <c r="K38" s="265" t="s">
        <v>69</v>
      </c>
      <c r="L38" s="265" t="s">
        <v>69</v>
      </c>
      <c r="M38" s="265" t="s">
        <v>69</v>
      </c>
      <c r="N38" s="265" t="s">
        <v>69</v>
      </c>
      <c r="O38" s="265" t="s">
        <v>69</v>
      </c>
    </row>
    <row r="39" spans="1:15" s="314" customFormat="1" ht="18" customHeight="1" hidden="1">
      <c r="A39" s="330"/>
      <c r="B39" s="331"/>
      <c r="C39" s="127" t="s">
        <v>72</v>
      </c>
      <c r="D39" s="332"/>
      <c r="E39" s="264" t="s">
        <v>69</v>
      </c>
      <c r="F39" s="264" t="s">
        <v>69</v>
      </c>
      <c r="G39" s="264" t="s">
        <v>69</v>
      </c>
      <c r="H39" s="264" t="s">
        <v>69</v>
      </c>
      <c r="I39" s="264" t="s">
        <v>69</v>
      </c>
      <c r="J39" s="264" t="s">
        <v>69</v>
      </c>
      <c r="K39" s="264" t="s">
        <v>69</v>
      </c>
      <c r="L39" s="264" t="s">
        <v>69</v>
      </c>
      <c r="M39" s="264" t="s">
        <v>69</v>
      </c>
      <c r="N39" s="264" t="s">
        <v>69</v>
      </c>
      <c r="O39" s="264" t="s">
        <v>69</v>
      </c>
    </row>
    <row r="40" spans="1:15" s="314" customFormat="1" ht="18" customHeight="1" hidden="1">
      <c r="A40" s="330"/>
      <c r="B40" s="331"/>
      <c r="C40" s="127" t="s">
        <v>73</v>
      </c>
      <c r="D40" s="332"/>
      <c r="E40" s="264" t="s">
        <v>69</v>
      </c>
      <c r="F40" s="264" t="s">
        <v>69</v>
      </c>
      <c r="G40" s="264" t="s">
        <v>69</v>
      </c>
      <c r="H40" s="264" t="s">
        <v>69</v>
      </c>
      <c r="I40" s="264" t="s">
        <v>69</v>
      </c>
      <c r="J40" s="264" t="s">
        <v>69</v>
      </c>
      <c r="K40" s="264" t="s">
        <v>69</v>
      </c>
      <c r="L40" s="264" t="s">
        <v>69</v>
      </c>
      <c r="M40" s="264" t="s">
        <v>69</v>
      </c>
      <c r="N40" s="264" t="s">
        <v>69</v>
      </c>
      <c r="O40" s="264" t="s">
        <v>69</v>
      </c>
    </row>
    <row r="41" spans="1:15" s="314" customFormat="1" ht="18" customHeight="1" hidden="1">
      <c r="A41" s="330"/>
      <c r="B41" s="331"/>
      <c r="C41" s="127" t="s">
        <v>74</v>
      </c>
      <c r="D41" s="332"/>
      <c r="E41" s="264" t="s">
        <v>69</v>
      </c>
      <c r="F41" s="264" t="s">
        <v>69</v>
      </c>
      <c r="G41" s="264" t="s">
        <v>69</v>
      </c>
      <c r="H41" s="264" t="s">
        <v>69</v>
      </c>
      <c r="I41" s="264" t="s">
        <v>69</v>
      </c>
      <c r="J41" s="264" t="s">
        <v>69</v>
      </c>
      <c r="K41" s="264" t="s">
        <v>69</v>
      </c>
      <c r="L41" s="264" t="s">
        <v>69</v>
      </c>
      <c r="M41" s="264" t="s">
        <v>69</v>
      </c>
      <c r="N41" s="264" t="s">
        <v>69</v>
      </c>
      <c r="O41" s="264" t="s">
        <v>69</v>
      </c>
    </row>
    <row r="42" spans="1:15" s="314" customFormat="1" ht="18" customHeight="1" hidden="1">
      <c r="A42" s="330"/>
      <c r="B42" s="331"/>
      <c r="C42" s="127" t="s">
        <v>75</v>
      </c>
      <c r="D42" s="332"/>
      <c r="E42" s="264">
        <v>214858</v>
      </c>
      <c r="F42" s="264">
        <v>281593</v>
      </c>
      <c r="G42" s="264">
        <v>148414</v>
      </c>
      <c r="H42" s="264">
        <v>213233</v>
      </c>
      <c r="I42" s="264">
        <v>279351</v>
      </c>
      <c r="J42" s="264">
        <v>147403</v>
      </c>
      <c r="K42" s="264">
        <v>198914</v>
      </c>
      <c r="L42" s="264">
        <v>14319</v>
      </c>
      <c r="M42" s="264">
        <v>1625</v>
      </c>
      <c r="N42" s="264">
        <v>2242</v>
      </c>
      <c r="O42" s="264">
        <v>1011</v>
      </c>
    </row>
    <row r="43" spans="1:15" s="314" customFormat="1" ht="18" customHeight="1" hidden="1">
      <c r="A43" s="330"/>
      <c r="B43" s="331"/>
      <c r="C43" s="127" t="s">
        <v>76</v>
      </c>
      <c r="D43" s="332"/>
      <c r="E43" s="264" t="s">
        <v>69</v>
      </c>
      <c r="F43" s="264" t="s">
        <v>69</v>
      </c>
      <c r="G43" s="264" t="s">
        <v>69</v>
      </c>
      <c r="H43" s="264" t="s">
        <v>69</v>
      </c>
      <c r="I43" s="264" t="s">
        <v>69</v>
      </c>
      <c r="J43" s="264" t="s">
        <v>69</v>
      </c>
      <c r="K43" s="264" t="s">
        <v>69</v>
      </c>
      <c r="L43" s="264" t="s">
        <v>69</v>
      </c>
      <c r="M43" s="264" t="s">
        <v>69</v>
      </c>
      <c r="N43" s="264" t="s">
        <v>69</v>
      </c>
      <c r="O43" s="264" t="s">
        <v>69</v>
      </c>
    </row>
    <row r="44" spans="1:15" s="314" customFormat="1" ht="18" customHeight="1" hidden="1">
      <c r="A44" s="336"/>
      <c r="B44" s="337"/>
      <c r="C44" s="129" t="s">
        <v>77</v>
      </c>
      <c r="D44" s="338"/>
      <c r="E44" s="266" t="s">
        <v>69</v>
      </c>
      <c r="F44" s="266" t="s">
        <v>69</v>
      </c>
      <c r="G44" s="266" t="s">
        <v>69</v>
      </c>
      <c r="H44" s="266" t="s">
        <v>69</v>
      </c>
      <c r="I44" s="266" t="s">
        <v>69</v>
      </c>
      <c r="J44" s="266" t="s">
        <v>69</v>
      </c>
      <c r="K44" s="266" t="s">
        <v>69</v>
      </c>
      <c r="L44" s="266" t="s">
        <v>69</v>
      </c>
      <c r="M44" s="266" t="s">
        <v>69</v>
      </c>
      <c r="N44" s="266" t="s">
        <v>69</v>
      </c>
      <c r="O44" s="266" t="s">
        <v>69</v>
      </c>
    </row>
    <row r="45" spans="1:15" s="314" customFormat="1" ht="13.5">
      <c r="A45" s="334"/>
      <c r="B45" s="334"/>
      <c r="C45" s="339" t="s">
        <v>421</v>
      </c>
      <c r="D45" s="334"/>
      <c r="E45" s="334"/>
      <c r="F45" s="334"/>
      <c r="G45" s="334"/>
      <c r="H45" s="334"/>
      <c r="I45" s="334"/>
      <c r="J45" s="334"/>
      <c r="K45" s="334"/>
      <c r="L45" s="334"/>
      <c r="M45" s="334"/>
      <c r="N45" s="334"/>
      <c r="O45" s="334"/>
    </row>
    <row r="52" spans="1:15" ht="13.5">
      <c r="A52" s="390"/>
      <c r="B52" s="390"/>
      <c r="C52" s="391"/>
      <c r="D52" s="390"/>
      <c r="E52" s="390"/>
      <c r="F52" s="390"/>
      <c r="G52" s="390"/>
      <c r="H52" s="390"/>
      <c r="I52" s="390"/>
      <c r="J52" s="390"/>
      <c r="K52" s="390"/>
      <c r="L52" s="390"/>
      <c r="M52" s="390"/>
      <c r="N52" s="390"/>
      <c r="O52" s="390"/>
    </row>
  </sheetData>
  <mergeCells count="2">
    <mergeCell ref="A1:C1"/>
    <mergeCell ref="A2:C2"/>
  </mergeCells>
  <dataValidations count="1">
    <dataValidation type="whole" allowBlank="1" showInputMessage="1" showErrorMessage="1" errorTitle="入力エラー" error="入力した値に誤りがあります" sqref="C38:C44 A8:B44 D8:IV44">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xl/worksheets/sheet11.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125" style="109" customWidth="1"/>
    <col min="2" max="2" width="0.6171875" style="109" customWidth="1"/>
    <col min="3" max="3" width="38.625" style="312"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4">
        <v>40909</v>
      </c>
      <c r="B1" s="744"/>
      <c r="C1" s="744"/>
      <c r="D1" s="114"/>
      <c r="E1" s="114"/>
      <c r="F1" s="114"/>
      <c r="G1" s="114"/>
      <c r="H1" s="260" t="s">
        <v>459</v>
      </c>
      <c r="I1" s="114"/>
      <c r="J1" s="114"/>
      <c r="K1" s="114"/>
      <c r="L1" s="114"/>
      <c r="M1" s="114"/>
      <c r="N1" s="114"/>
      <c r="O1" s="114"/>
      <c r="P1" s="114"/>
    </row>
    <row r="2" spans="1:16" ht="14.25" customHeight="1">
      <c r="A2" s="745">
        <f>A1</f>
        <v>40909</v>
      </c>
      <c r="B2" s="745"/>
      <c r="C2" s="745"/>
      <c r="E2" s="455" t="s">
        <v>116</v>
      </c>
      <c r="F2" s="311"/>
      <c r="G2" s="311"/>
      <c r="H2" s="311"/>
      <c r="I2" s="311"/>
      <c r="J2" s="311"/>
      <c r="K2" s="311"/>
      <c r="L2" s="311"/>
      <c r="M2" s="311"/>
      <c r="N2" s="311"/>
      <c r="O2" s="311"/>
      <c r="P2" s="311"/>
    </row>
    <row r="3" spans="1:16" ht="14.25">
      <c r="A3" s="115" t="s">
        <v>88</v>
      </c>
      <c r="B3" s="130"/>
      <c r="C3" s="131"/>
      <c r="D3" s="130"/>
      <c r="E3" s="311"/>
      <c r="F3" s="311"/>
      <c r="G3" s="311"/>
      <c r="H3" s="311"/>
      <c r="I3" s="311"/>
      <c r="J3" s="311"/>
      <c r="K3" s="311"/>
      <c r="L3" s="311"/>
      <c r="M3" s="311"/>
      <c r="N3" s="117"/>
      <c r="O3" s="118"/>
      <c r="P3" s="118"/>
    </row>
    <row r="4" spans="1:16" ht="6" customHeight="1">
      <c r="A4" s="311"/>
      <c r="B4" s="311"/>
      <c r="D4" s="311"/>
      <c r="E4" s="311"/>
      <c r="F4" s="311"/>
      <c r="G4" s="311"/>
      <c r="H4" s="311"/>
      <c r="I4" s="259"/>
      <c r="J4" s="311"/>
      <c r="K4" s="311"/>
      <c r="L4" s="311"/>
      <c r="M4" s="311"/>
      <c r="N4" s="311"/>
      <c r="O4" s="311"/>
      <c r="P4" s="311"/>
    </row>
    <row r="5" spans="1:16" ht="18" customHeight="1">
      <c r="A5" s="311"/>
      <c r="B5" s="311"/>
      <c r="C5" s="455" t="s">
        <v>460</v>
      </c>
      <c r="D5" s="311"/>
      <c r="F5" s="311"/>
      <c r="G5" s="259" t="s">
        <v>222</v>
      </c>
      <c r="H5" s="311"/>
      <c r="I5" s="311"/>
      <c r="J5" s="259" t="s">
        <v>223</v>
      </c>
      <c r="K5" s="311"/>
      <c r="L5" s="311"/>
      <c r="M5" s="259" t="s">
        <v>223</v>
      </c>
      <c r="N5" s="311"/>
      <c r="O5" s="311"/>
      <c r="P5" s="259" t="s">
        <v>223</v>
      </c>
    </row>
    <row r="6" spans="1:16" s="116" customFormat="1" ht="18" customHeight="1">
      <c r="A6" s="119"/>
      <c r="B6" s="120"/>
      <c r="C6" s="120" t="s">
        <v>90</v>
      </c>
      <c r="D6" s="122"/>
      <c r="E6" s="373" t="s">
        <v>117</v>
      </c>
      <c r="F6" s="376"/>
      <c r="G6" s="377"/>
      <c r="H6" s="373" t="s">
        <v>118</v>
      </c>
      <c r="I6" s="376"/>
      <c r="J6" s="377"/>
      <c r="K6" s="373" t="s">
        <v>119</v>
      </c>
      <c r="L6" s="376"/>
      <c r="M6" s="377"/>
      <c r="N6" s="373" t="s">
        <v>120</v>
      </c>
      <c r="O6" s="376"/>
      <c r="P6" s="377"/>
    </row>
    <row r="7" spans="1:16" s="116" customFormat="1" ht="18" customHeight="1" thickBot="1">
      <c r="A7" s="456" t="s">
        <v>90</v>
      </c>
      <c r="B7" s="457"/>
      <c r="C7" s="458" t="s">
        <v>107</v>
      </c>
      <c r="D7" s="459"/>
      <c r="E7" s="123" t="s">
        <v>108</v>
      </c>
      <c r="F7" s="125" t="s">
        <v>109</v>
      </c>
      <c r="G7" s="124" t="s">
        <v>110</v>
      </c>
      <c r="H7" s="123" t="s">
        <v>108</v>
      </c>
      <c r="I7" s="125" t="s">
        <v>109</v>
      </c>
      <c r="J7" s="124" t="s">
        <v>110</v>
      </c>
      <c r="K7" s="123" t="s">
        <v>108</v>
      </c>
      <c r="L7" s="125" t="s">
        <v>109</v>
      </c>
      <c r="M7" s="124" t="s">
        <v>110</v>
      </c>
      <c r="N7" s="123" t="s">
        <v>108</v>
      </c>
      <c r="O7" s="125" t="s">
        <v>109</v>
      </c>
      <c r="P7" s="124" t="s">
        <v>110</v>
      </c>
    </row>
    <row r="8" spans="1:16" s="116" customFormat="1" ht="9.75" customHeight="1" thickTop="1">
      <c r="A8" s="132"/>
      <c r="B8" s="132"/>
      <c r="C8" s="462"/>
      <c r="D8" s="133"/>
      <c r="E8" s="134" t="s">
        <v>52</v>
      </c>
      <c r="F8" s="135" t="s">
        <v>52</v>
      </c>
      <c r="G8" s="135" t="s">
        <v>52</v>
      </c>
      <c r="H8" s="136" t="s">
        <v>51</v>
      </c>
      <c r="I8" s="136" t="s">
        <v>51</v>
      </c>
      <c r="J8" s="136" t="s">
        <v>51</v>
      </c>
      <c r="K8" s="136" t="s">
        <v>51</v>
      </c>
      <c r="L8" s="136" t="s">
        <v>51</v>
      </c>
      <c r="M8" s="136" t="s">
        <v>51</v>
      </c>
      <c r="N8" s="136" t="s">
        <v>51</v>
      </c>
      <c r="O8" s="136" t="s">
        <v>51</v>
      </c>
      <c r="P8" s="136" t="s">
        <v>51</v>
      </c>
    </row>
    <row r="9" spans="1:16" ht="30" customHeight="1" thickBot="1">
      <c r="A9" s="318" t="s">
        <v>66</v>
      </c>
      <c r="B9" s="319"/>
      <c r="C9" s="557" t="s">
        <v>268</v>
      </c>
      <c r="D9" s="320"/>
      <c r="E9" s="138">
        <v>19.4</v>
      </c>
      <c r="F9" s="138">
        <v>20</v>
      </c>
      <c r="G9" s="138">
        <v>18.7</v>
      </c>
      <c r="H9" s="138">
        <v>145.9</v>
      </c>
      <c r="I9" s="138">
        <v>159.8</v>
      </c>
      <c r="J9" s="138">
        <v>131.5</v>
      </c>
      <c r="K9" s="138">
        <v>137.6</v>
      </c>
      <c r="L9" s="138">
        <v>147.6</v>
      </c>
      <c r="M9" s="138">
        <v>127.2</v>
      </c>
      <c r="N9" s="138">
        <v>8.3</v>
      </c>
      <c r="O9" s="138">
        <v>12.2</v>
      </c>
      <c r="P9" s="168">
        <v>4.3</v>
      </c>
    </row>
    <row r="10" spans="1:16" s="319" customFormat="1" ht="30" customHeight="1" thickTop="1">
      <c r="A10" s="653" t="s">
        <v>387</v>
      </c>
      <c r="B10" s="654"/>
      <c r="C10" s="460" t="s">
        <v>388</v>
      </c>
      <c r="D10" s="655"/>
      <c r="E10" s="656" t="s">
        <v>504</v>
      </c>
      <c r="F10" s="145" t="s">
        <v>504</v>
      </c>
      <c r="G10" s="145" t="s">
        <v>504</v>
      </c>
      <c r="H10" s="145" t="s">
        <v>504</v>
      </c>
      <c r="I10" s="145" t="s">
        <v>504</v>
      </c>
      <c r="J10" s="145" t="s">
        <v>504</v>
      </c>
      <c r="K10" s="145" t="s">
        <v>504</v>
      </c>
      <c r="L10" s="145" t="s">
        <v>504</v>
      </c>
      <c r="M10" s="145" t="s">
        <v>504</v>
      </c>
      <c r="N10" s="145" t="s">
        <v>504</v>
      </c>
      <c r="O10" s="145" t="s">
        <v>504</v>
      </c>
      <c r="P10" s="169" t="s">
        <v>504</v>
      </c>
    </row>
    <row r="11" spans="1:16" s="319" customFormat="1" ht="30" customHeight="1">
      <c r="A11" s="321" t="s">
        <v>389</v>
      </c>
      <c r="B11" s="322"/>
      <c r="C11" s="461" t="s">
        <v>269</v>
      </c>
      <c r="D11" s="323"/>
      <c r="E11" s="140">
        <v>20.4</v>
      </c>
      <c r="F11" s="140">
        <v>20.8</v>
      </c>
      <c r="G11" s="140">
        <v>18.8</v>
      </c>
      <c r="H11" s="140">
        <v>168.5</v>
      </c>
      <c r="I11" s="140">
        <v>173.4</v>
      </c>
      <c r="J11" s="140">
        <v>144</v>
      </c>
      <c r="K11" s="140">
        <v>154.8</v>
      </c>
      <c r="L11" s="140">
        <v>157.5</v>
      </c>
      <c r="M11" s="140">
        <v>141.4</v>
      </c>
      <c r="N11" s="140">
        <v>13.7</v>
      </c>
      <c r="O11" s="140">
        <v>15.9</v>
      </c>
      <c r="P11" s="170">
        <v>2.6</v>
      </c>
    </row>
    <row r="12" spans="1:16" s="319" customFormat="1" ht="30" customHeight="1">
      <c r="A12" s="321" t="s">
        <v>390</v>
      </c>
      <c r="B12" s="322"/>
      <c r="C12" s="461" t="s">
        <v>270</v>
      </c>
      <c r="D12" s="323"/>
      <c r="E12" s="140">
        <v>19.9</v>
      </c>
      <c r="F12" s="140">
        <v>20.4</v>
      </c>
      <c r="G12" s="140">
        <v>19.1</v>
      </c>
      <c r="H12" s="140">
        <v>157.4</v>
      </c>
      <c r="I12" s="140">
        <v>170.9</v>
      </c>
      <c r="J12" s="140">
        <v>137.8</v>
      </c>
      <c r="K12" s="140">
        <v>145.6</v>
      </c>
      <c r="L12" s="140">
        <v>154.1</v>
      </c>
      <c r="M12" s="140">
        <v>133.2</v>
      </c>
      <c r="N12" s="140">
        <v>11.8</v>
      </c>
      <c r="O12" s="140">
        <v>16.8</v>
      </c>
      <c r="P12" s="170">
        <v>4.6</v>
      </c>
    </row>
    <row r="13" spans="1:16" s="319" customFormat="1" ht="30" customHeight="1">
      <c r="A13" s="321" t="s">
        <v>391</v>
      </c>
      <c r="B13" s="322"/>
      <c r="C13" s="461" t="s">
        <v>271</v>
      </c>
      <c r="D13" s="323"/>
      <c r="E13" s="140">
        <v>16.4</v>
      </c>
      <c r="F13" s="140">
        <v>16.6</v>
      </c>
      <c r="G13" s="140">
        <v>15.4</v>
      </c>
      <c r="H13" s="140">
        <v>136.6</v>
      </c>
      <c r="I13" s="140">
        <v>138.8</v>
      </c>
      <c r="J13" s="140">
        <v>123.3</v>
      </c>
      <c r="K13" s="140">
        <v>127.1</v>
      </c>
      <c r="L13" s="140">
        <v>128.7</v>
      </c>
      <c r="M13" s="140">
        <v>117.4</v>
      </c>
      <c r="N13" s="140">
        <v>9.5</v>
      </c>
      <c r="O13" s="140">
        <v>10.1</v>
      </c>
      <c r="P13" s="170">
        <v>5.9</v>
      </c>
    </row>
    <row r="14" spans="1:16" s="319" customFormat="1" ht="30" customHeight="1">
      <c r="A14" s="321" t="s">
        <v>392</v>
      </c>
      <c r="B14" s="322"/>
      <c r="C14" s="461" t="s">
        <v>272</v>
      </c>
      <c r="D14" s="323"/>
      <c r="E14" s="140">
        <v>18.9</v>
      </c>
      <c r="F14" s="140">
        <v>19.6</v>
      </c>
      <c r="G14" s="140">
        <v>17.7</v>
      </c>
      <c r="H14" s="140">
        <v>155</v>
      </c>
      <c r="I14" s="140">
        <v>163.7</v>
      </c>
      <c r="J14" s="140">
        <v>140.5</v>
      </c>
      <c r="K14" s="140">
        <v>146.6</v>
      </c>
      <c r="L14" s="140">
        <v>153.3</v>
      </c>
      <c r="M14" s="140">
        <v>135.4</v>
      </c>
      <c r="N14" s="140">
        <v>8.4</v>
      </c>
      <c r="O14" s="140">
        <v>10.4</v>
      </c>
      <c r="P14" s="170">
        <v>5.1</v>
      </c>
    </row>
    <row r="15" spans="1:16" s="319" customFormat="1" ht="30" customHeight="1">
      <c r="A15" s="321" t="s">
        <v>393</v>
      </c>
      <c r="B15" s="322"/>
      <c r="C15" s="461" t="s">
        <v>394</v>
      </c>
      <c r="D15" s="323"/>
      <c r="E15" s="140">
        <v>21.3</v>
      </c>
      <c r="F15" s="140">
        <v>21.5</v>
      </c>
      <c r="G15" s="140">
        <v>20.1</v>
      </c>
      <c r="H15" s="140">
        <v>182.5</v>
      </c>
      <c r="I15" s="140">
        <v>187.6</v>
      </c>
      <c r="J15" s="140">
        <v>158.1</v>
      </c>
      <c r="K15" s="140">
        <v>160.6</v>
      </c>
      <c r="L15" s="140">
        <v>163.3</v>
      </c>
      <c r="M15" s="140">
        <v>147.7</v>
      </c>
      <c r="N15" s="140">
        <v>21.9</v>
      </c>
      <c r="O15" s="140">
        <v>24.3</v>
      </c>
      <c r="P15" s="170">
        <v>10.4</v>
      </c>
    </row>
    <row r="16" spans="1:16" s="319" customFormat="1" ht="30" customHeight="1">
      <c r="A16" s="321" t="s">
        <v>395</v>
      </c>
      <c r="B16" s="322"/>
      <c r="C16" s="461" t="s">
        <v>396</v>
      </c>
      <c r="D16" s="323"/>
      <c r="E16" s="140">
        <v>20.3</v>
      </c>
      <c r="F16" s="140">
        <v>20.6</v>
      </c>
      <c r="G16" s="140">
        <v>20.1</v>
      </c>
      <c r="H16" s="140">
        <v>142.8</v>
      </c>
      <c r="I16" s="140">
        <v>158.7</v>
      </c>
      <c r="J16" s="140">
        <v>128.8</v>
      </c>
      <c r="K16" s="140">
        <v>136.7</v>
      </c>
      <c r="L16" s="140">
        <v>149</v>
      </c>
      <c r="M16" s="140">
        <v>125.8</v>
      </c>
      <c r="N16" s="140">
        <v>6.1</v>
      </c>
      <c r="O16" s="140">
        <v>9.7</v>
      </c>
      <c r="P16" s="170">
        <v>3</v>
      </c>
    </row>
    <row r="17" spans="1:16" s="319" customFormat="1" ht="30" customHeight="1">
      <c r="A17" s="321" t="s">
        <v>353</v>
      </c>
      <c r="B17" s="322"/>
      <c r="C17" s="461" t="s">
        <v>397</v>
      </c>
      <c r="D17" s="323"/>
      <c r="E17" s="140">
        <v>18.3</v>
      </c>
      <c r="F17" s="140">
        <v>18.5</v>
      </c>
      <c r="G17" s="140">
        <v>18.2</v>
      </c>
      <c r="H17" s="140">
        <v>148.1</v>
      </c>
      <c r="I17" s="140">
        <v>151.6</v>
      </c>
      <c r="J17" s="140">
        <v>145.3</v>
      </c>
      <c r="K17" s="140">
        <v>137.6</v>
      </c>
      <c r="L17" s="140">
        <v>138.8</v>
      </c>
      <c r="M17" s="140">
        <v>136.7</v>
      </c>
      <c r="N17" s="140">
        <v>10.5</v>
      </c>
      <c r="O17" s="140">
        <v>12.8</v>
      </c>
      <c r="P17" s="170">
        <v>8.6</v>
      </c>
    </row>
    <row r="18" spans="1:16" s="319" customFormat="1" ht="30" customHeight="1">
      <c r="A18" s="321" t="s">
        <v>355</v>
      </c>
      <c r="B18" s="322"/>
      <c r="C18" s="461" t="s">
        <v>398</v>
      </c>
      <c r="D18" s="323"/>
      <c r="E18" s="172">
        <v>19.5</v>
      </c>
      <c r="F18" s="144">
        <v>21.2</v>
      </c>
      <c r="G18" s="144">
        <v>16</v>
      </c>
      <c r="H18" s="144">
        <v>149.7</v>
      </c>
      <c r="I18" s="144">
        <v>160.4</v>
      </c>
      <c r="J18" s="144">
        <v>127.9</v>
      </c>
      <c r="K18" s="144">
        <v>140.1</v>
      </c>
      <c r="L18" s="144">
        <v>151.1</v>
      </c>
      <c r="M18" s="144">
        <v>117.8</v>
      </c>
      <c r="N18" s="144">
        <v>9.6</v>
      </c>
      <c r="O18" s="144">
        <v>9.3</v>
      </c>
      <c r="P18" s="172">
        <v>10.1</v>
      </c>
    </row>
    <row r="19" spans="1:16" s="319" customFormat="1" ht="30" customHeight="1">
      <c r="A19" s="321" t="s">
        <v>399</v>
      </c>
      <c r="B19" s="322"/>
      <c r="C19" s="461" t="s">
        <v>400</v>
      </c>
      <c r="D19" s="323"/>
      <c r="E19" s="140">
        <v>19</v>
      </c>
      <c r="F19" s="140">
        <v>19</v>
      </c>
      <c r="G19" s="140">
        <v>18.9</v>
      </c>
      <c r="H19" s="140">
        <v>157.8</v>
      </c>
      <c r="I19" s="140">
        <v>160.1</v>
      </c>
      <c r="J19" s="140">
        <v>151.2</v>
      </c>
      <c r="K19" s="140">
        <v>145.6</v>
      </c>
      <c r="L19" s="140">
        <v>146.4</v>
      </c>
      <c r="M19" s="140">
        <v>143.4</v>
      </c>
      <c r="N19" s="140">
        <v>12.2</v>
      </c>
      <c r="O19" s="140">
        <v>13.7</v>
      </c>
      <c r="P19" s="170">
        <v>7.8</v>
      </c>
    </row>
    <row r="20" spans="1:16" s="319" customFormat="1" ht="30" customHeight="1">
      <c r="A20" s="321" t="s">
        <v>82</v>
      </c>
      <c r="B20" s="322"/>
      <c r="C20" s="461" t="s">
        <v>401</v>
      </c>
      <c r="D20" s="323"/>
      <c r="E20" s="140">
        <v>20</v>
      </c>
      <c r="F20" s="140">
        <v>21</v>
      </c>
      <c r="G20" s="140">
        <v>19.3</v>
      </c>
      <c r="H20" s="140">
        <v>134.2</v>
      </c>
      <c r="I20" s="140">
        <v>153.9</v>
      </c>
      <c r="J20" s="140">
        <v>120.2</v>
      </c>
      <c r="K20" s="140">
        <v>128.6</v>
      </c>
      <c r="L20" s="140">
        <v>144.1</v>
      </c>
      <c r="M20" s="140">
        <v>117.6</v>
      </c>
      <c r="N20" s="140">
        <v>5.6</v>
      </c>
      <c r="O20" s="140">
        <v>9.8</v>
      </c>
      <c r="P20" s="170">
        <v>2.6</v>
      </c>
    </row>
    <row r="21" spans="1:16" s="319" customFormat="1" ht="30" customHeight="1">
      <c r="A21" s="321" t="s">
        <v>402</v>
      </c>
      <c r="B21" s="322"/>
      <c r="C21" s="461" t="s">
        <v>403</v>
      </c>
      <c r="D21" s="323"/>
      <c r="E21" s="140">
        <v>20.7</v>
      </c>
      <c r="F21" s="140">
        <v>20.4</v>
      </c>
      <c r="G21" s="140">
        <v>21.1</v>
      </c>
      <c r="H21" s="140">
        <v>149.4</v>
      </c>
      <c r="I21" s="140">
        <v>148.3</v>
      </c>
      <c r="J21" s="140">
        <v>150.5</v>
      </c>
      <c r="K21" s="140">
        <v>144.3</v>
      </c>
      <c r="L21" s="140">
        <v>143</v>
      </c>
      <c r="M21" s="140">
        <v>145.6</v>
      </c>
      <c r="N21" s="140">
        <v>5.1</v>
      </c>
      <c r="O21" s="140">
        <v>5.3</v>
      </c>
      <c r="P21" s="170">
        <v>4.9</v>
      </c>
    </row>
    <row r="22" spans="1:16" s="319" customFormat="1" ht="30" customHeight="1">
      <c r="A22" s="321" t="s">
        <v>84</v>
      </c>
      <c r="B22" s="322"/>
      <c r="C22" s="461" t="s">
        <v>273</v>
      </c>
      <c r="D22" s="323"/>
      <c r="E22" s="140">
        <v>16.8</v>
      </c>
      <c r="F22" s="140">
        <v>17.3</v>
      </c>
      <c r="G22" s="140">
        <v>16.3</v>
      </c>
      <c r="H22" s="140">
        <v>126.3</v>
      </c>
      <c r="I22" s="140">
        <v>129</v>
      </c>
      <c r="J22" s="140">
        <v>123</v>
      </c>
      <c r="K22" s="140">
        <v>120.2</v>
      </c>
      <c r="L22" s="140">
        <v>122.3</v>
      </c>
      <c r="M22" s="140">
        <v>117.7</v>
      </c>
      <c r="N22" s="140">
        <v>6.1</v>
      </c>
      <c r="O22" s="140">
        <v>6.7</v>
      </c>
      <c r="P22" s="170">
        <v>5.3</v>
      </c>
    </row>
    <row r="23" spans="1:16" s="319" customFormat="1" ht="30" customHeight="1">
      <c r="A23" s="321" t="s">
        <v>85</v>
      </c>
      <c r="B23" s="322"/>
      <c r="C23" s="555" t="s">
        <v>404</v>
      </c>
      <c r="D23" s="323"/>
      <c r="E23" s="140">
        <v>18.4</v>
      </c>
      <c r="F23" s="140">
        <v>18.7</v>
      </c>
      <c r="G23" s="140">
        <v>18.3</v>
      </c>
      <c r="H23" s="140">
        <v>141</v>
      </c>
      <c r="I23" s="140">
        <v>151.8</v>
      </c>
      <c r="J23" s="140">
        <v>137</v>
      </c>
      <c r="K23" s="140">
        <v>135.3</v>
      </c>
      <c r="L23" s="140">
        <v>142.6</v>
      </c>
      <c r="M23" s="140">
        <v>132.6</v>
      </c>
      <c r="N23" s="140">
        <v>5.7</v>
      </c>
      <c r="O23" s="140">
        <v>9.2</v>
      </c>
      <c r="P23" s="170">
        <v>4.4</v>
      </c>
    </row>
    <row r="24" spans="1:16" s="319" customFormat="1" ht="30" customHeight="1">
      <c r="A24" s="321" t="s">
        <v>86</v>
      </c>
      <c r="B24" s="322"/>
      <c r="C24" s="461" t="s">
        <v>299</v>
      </c>
      <c r="D24" s="323"/>
      <c r="E24" s="140">
        <v>19.4</v>
      </c>
      <c r="F24" s="140">
        <v>19.5</v>
      </c>
      <c r="G24" s="140">
        <v>19.2</v>
      </c>
      <c r="H24" s="140">
        <v>156.5</v>
      </c>
      <c r="I24" s="140">
        <v>157.1</v>
      </c>
      <c r="J24" s="140">
        <v>155.4</v>
      </c>
      <c r="K24" s="140">
        <v>150.5</v>
      </c>
      <c r="L24" s="140">
        <v>150.7</v>
      </c>
      <c r="M24" s="140">
        <v>150.1</v>
      </c>
      <c r="N24" s="140">
        <v>6</v>
      </c>
      <c r="O24" s="140">
        <v>6.4</v>
      </c>
      <c r="P24" s="170">
        <v>5.3</v>
      </c>
    </row>
    <row r="25" spans="1:16" s="319" customFormat="1" ht="30" customHeight="1" thickBot="1">
      <c r="A25" s="324" t="s">
        <v>405</v>
      </c>
      <c r="B25" s="325"/>
      <c r="C25" s="639" t="s">
        <v>274</v>
      </c>
      <c r="D25" s="326"/>
      <c r="E25" s="146">
        <v>18.7</v>
      </c>
      <c r="F25" s="146">
        <v>20</v>
      </c>
      <c r="G25" s="146">
        <v>17.4</v>
      </c>
      <c r="H25" s="146">
        <v>133.6</v>
      </c>
      <c r="I25" s="146">
        <v>159.1</v>
      </c>
      <c r="J25" s="146">
        <v>109.7</v>
      </c>
      <c r="K25" s="146">
        <v>126.5</v>
      </c>
      <c r="L25" s="146">
        <v>148.3</v>
      </c>
      <c r="M25" s="146">
        <v>106</v>
      </c>
      <c r="N25" s="146">
        <v>7.1</v>
      </c>
      <c r="O25" s="146">
        <v>10.8</v>
      </c>
      <c r="P25" s="171">
        <v>3.7</v>
      </c>
    </row>
    <row r="26" spans="1:16" ht="30" customHeight="1" thickTop="1">
      <c r="A26" s="340" t="s">
        <v>406</v>
      </c>
      <c r="B26" s="341"/>
      <c r="C26" s="460" t="s">
        <v>275</v>
      </c>
      <c r="D26" s="320"/>
      <c r="E26" s="138">
        <v>20.1</v>
      </c>
      <c r="F26" s="138">
        <v>20.7</v>
      </c>
      <c r="G26" s="138">
        <v>19.4</v>
      </c>
      <c r="H26" s="138">
        <v>157.7</v>
      </c>
      <c r="I26" s="138">
        <v>174.2</v>
      </c>
      <c r="J26" s="138">
        <v>138.7</v>
      </c>
      <c r="K26" s="138">
        <v>143.4</v>
      </c>
      <c r="L26" s="138">
        <v>152.5</v>
      </c>
      <c r="M26" s="138">
        <v>133</v>
      </c>
      <c r="N26" s="138">
        <v>14.3</v>
      </c>
      <c r="O26" s="138">
        <v>21.7</v>
      </c>
      <c r="P26" s="168">
        <v>5.7</v>
      </c>
    </row>
    <row r="27" spans="1:16" ht="30" customHeight="1">
      <c r="A27" s="330" t="s">
        <v>305</v>
      </c>
      <c r="B27" s="331"/>
      <c r="C27" s="556" t="s">
        <v>70</v>
      </c>
      <c r="D27" s="323"/>
      <c r="E27" s="172">
        <v>20.9</v>
      </c>
      <c r="F27" s="144">
        <v>21.8</v>
      </c>
      <c r="G27" s="144">
        <v>17.2</v>
      </c>
      <c r="H27" s="144">
        <v>179.1</v>
      </c>
      <c r="I27" s="144">
        <v>187</v>
      </c>
      <c r="J27" s="144">
        <v>144.9</v>
      </c>
      <c r="K27" s="144">
        <v>166</v>
      </c>
      <c r="L27" s="144">
        <v>173.9</v>
      </c>
      <c r="M27" s="144">
        <v>131.8</v>
      </c>
      <c r="N27" s="144">
        <v>13.1</v>
      </c>
      <c r="O27" s="144">
        <v>13.1</v>
      </c>
      <c r="P27" s="144">
        <v>13.1</v>
      </c>
    </row>
    <row r="28" spans="1:16" ht="30" customHeight="1">
      <c r="A28" s="623" t="s">
        <v>307</v>
      </c>
      <c r="B28" s="624"/>
      <c r="C28" s="625" t="s">
        <v>276</v>
      </c>
      <c r="D28" s="343"/>
      <c r="E28" s="144">
        <v>18.9</v>
      </c>
      <c r="F28" s="144">
        <v>19</v>
      </c>
      <c r="G28" s="144">
        <v>18.4</v>
      </c>
      <c r="H28" s="144">
        <v>149.1</v>
      </c>
      <c r="I28" s="144">
        <v>151.3</v>
      </c>
      <c r="J28" s="144">
        <v>141.6</v>
      </c>
      <c r="K28" s="144">
        <v>145.5</v>
      </c>
      <c r="L28" s="144">
        <v>146.7</v>
      </c>
      <c r="M28" s="144">
        <v>141.4</v>
      </c>
      <c r="N28" s="144">
        <v>3.6</v>
      </c>
      <c r="O28" s="144">
        <v>4.6</v>
      </c>
      <c r="P28" s="172">
        <v>0.2</v>
      </c>
    </row>
    <row r="29" spans="1:16" ht="30" customHeight="1">
      <c r="A29" s="327" t="s">
        <v>407</v>
      </c>
      <c r="B29" s="328"/>
      <c r="C29" s="640" t="s">
        <v>413</v>
      </c>
      <c r="D29" s="323"/>
      <c r="E29" s="170">
        <v>19.4</v>
      </c>
      <c r="F29" s="140">
        <v>19.9</v>
      </c>
      <c r="G29" s="140">
        <v>18.7</v>
      </c>
      <c r="H29" s="140">
        <v>154.9</v>
      </c>
      <c r="I29" s="140">
        <v>168.5</v>
      </c>
      <c r="J29" s="140">
        <v>133.7</v>
      </c>
      <c r="K29" s="140">
        <v>146</v>
      </c>
      <c r="L29" s="140">
        <v>154.9</v>
      </c>
      <c r="M29" s="140">
        <v>132.1</v>
      </c>
      <c r="N29" s="140">
        <v>8.9</v>
      </c>
      <c r="O29" s="140">
        <v>13.6</v>
      </c>
      <c r="P29" s="140">
        <v>1.6</v>
      </c>
    </row>
    <row r="30" spans="1:16" ht="30" customHeight="1">
      <c r="A30" s="628" t="s">
        <v>408</v>
      </c>
      <c r="B30" s="629"/>
      <c r="C30" s="630" t="s">
        <v>277</v>
      </c>
      <c r="D30" s="644"/>
      <c r="E30" s="645">
        <v>19.6</v>
      </c>
      <c r="F30" s="645">
        <v>19.9</v>
      </c>
      <c r="G30" s="645">
        <v>19</v>
      </c>
      <c r="H30" s="645">
        <v>155.5</v>
      </c>
      <c r="I30" s="645">
        <v>162.2</v>
      </c>
      <c r="J30" s="645">
        <v>141.3</v>
      </c>
      <c r="K30" s="645">
        <v>146.4</v>
      </c>
      <c r="L30" s="645">
        <v>150.9</v>
      </c>
      <c r="M30" s="645">
        <v>136.7</v>
      </c>
      <c r="N30" s="645">
        <v>9.1</v>
      </c>
      <c r="O30" s="645">
        <v>11.3</v>
      </c>
      <c r="P30" s="646">
        <v>4.6</v>
      </c>
    </row>
    <row r="31" spans="1:16" ht="30" customHeight="1">
      <c r="A31" s="633" t="s">
        <v>409</v>
      </c>
      <c r="B31" s="634"/>
      <c r="C31" s="635" t="s">
        <v>278</v>
      </c>
      <c r="D31" s="647"/>
      <c r="E31" s="648">
        <v>20.6</v>
      </c>
      <c r="F31" s="649">
        <v>21.1</v>
      </c>
      <c r="G31" s="649">
        <v>20.3</v>
      </c>
      <c r="H31" s="649">
        <v>138.1</v>
      </c>
      <c r="I31" s="649">
        <v>156.5</v>
      </c>
      <c r="J31" s="649">
        <v>126.4</v>
      </c>
      <c r="K31" s="649">
        <v>133.1</v>
      </c>
      <c r="L31" s="649">
        <v>147.8</v>
      </c>
      <c r="M31" s="649">
        <v>123.7</v>
      </c>
      <c r="N31" s="649">
        <v>5</v>
      </c>
      <c r="O31" s="649">
        <v>8.7</v>
      </c>
      <c r="P31" s="649">
        <v>2.7</v>
      </c>
    </row>
    <row r="32" spans="1:16" ht="30" customHeight="1">
      <c r="A32" s="628" t="s">
        <v>313</v>
      </c>
      <c r="B32" s="629"/>
      <c r="C32" s="630" t="s">
        <v>414</v>
      </c>
      <c r="D32" s="644"/>
      <c r="E32" s="645">
        <v>20.7</v>
      </c>
      <c r="F32" s="645">
        <v>22.1</v>
      </c>
      <c r="G32" s="645">
        <v>19.4</v>
      </c>
      <c r="H32" s="645">
        <v>159.6</v>
      </c>
      <c r="I32" s="645">
        <v>181.9</v>
      </c>
      <c r="J32" s="645">
        <v>139.4</v>
      </c>
      <c r="K32" s="645">
        <v>147.8</v>
      </c>
      <c r="L32" s="645">
        <v>166.3</v>
      </c>
      <c r="M32" s="645">
        <v>131.1</v>
      </c>
      <c r="N32" s="645">
        <v>11.8</v>
      </c>
      <c r="O32" s="645">
        <v>15.6</v>
      </c>
      <c r="P32" s="646">
        <v>8.3</v>
      </c>
    </row>
    <row r="33" spans="1:16" ht="30" customHeight="1">
      <c r="A33" s="633" t="s">
        <v>410</v>
      </c>
      <c r="B33" s="634"/>
      <c r="C33" s="635" t="s">
        <v>415</v>
      </c>
      <c r="D33" s="647"/>
      <c r="E33" s="648">
        <v>19.8</v>
      </c>
      <c r="F33" s="649">
        <v>20.6</v>
      </c>
      <c r="G33" s="649">
        <v>19.3</v>
      </c>
      <c r="H33" s="649">
        <v>124.9</v>
      </c>
      <c r="I33" s="649">
        <v>141.4</v>
      </c>
      <c r="J33" s="649">
        <v>114</v>
      </c>
      <c r="K33" s="649">
        <v>121.5</v>
      </c>
      <c r="L33" s="649">
        <v>134.2</v>
      </c>
      <c r="M33" s="649">
        <v>113.2</v>
      </c>
      <c r="N33" s="649">
        <v>3.4</v>
      </c>
      <c r="O33" s="649">
        <v>7.2</v>
      </c>
      <c r="P33" s="649">
        <v>0.8</v>
      </c>
    </row>
    <row r="34" spans="1:16" ht="30" customHeight="1">
      <c r="A34" s="628" t="s">
        <v>316</v>
      </c>
      <c r="B34" s="629"/>
      <c r="C34" s="630" t="s">
        <v>416</v>
      </c>
      <c r="D34" s="644"/>
      <c r="E34" s="645">
        <v>17.8</v>
      </c>
      <c r="F34" s="645">
        <v>18</v>
      </c>
      <c r="G34" s="645">
        <v>17.7</v>
      </c>
      <c r="H34" s="645">
        <v>139.5</v>
      </c>
      <c r="I34" s="645">
        <v>148.7</v>
      </c>
      <c r="J34" s="645">
        <v>136.2</v>
      </c>
      <c r="K34" s="645">
        <v>131.5</v>
      </c>
      <c r="L34" s="645">
        <v>136.9</v>
      </c>
      <c r="M34" s="645">
        <v>129.5</v>
      </c>
      <c r="N34" s="645">
        <v>8</v>
      </c>
      <c r="O34" s="645">
        <v>11.8</v>
      </c>
      <c r="P34" s="646">
        <v>6.7</v>
      </c>
    </row>
    <row r="35" spans="1:16" ht="30" customHeight="1">
      <c r="A35" s="633" t="s">
        <v>411</v>
      </c>
      <c r="B35" s="634"/>
      <c r="C35" s="635" t="s">
        <v>417</v>
      </c>
      <c r="D35" s="647"/>
      <c r="E35" s="648">
        <v>19.1</v>
      </c>
      <c r="F35" s="649">
        <v>19.5</v>
      </c>
      <c r="G35" s="649">
        <v>18.9</v>
      </c>
      <c r="H35" s="649">
        <v>142.7</v>
      </c>
      <c r="I35" s="649">
        <v>155.3</v>
      </c>
      <c r="J35" s="649">
        <v>138</v>
      </c>
      <c r="K35" s="649">
        <v>139.7</v>
      </c>
      <c r="L35" s="649">
        <v>148.8</v>
      </c>
      <c r="M35" s="649">
        <v>136.3</v>
      </c>
      <c r="N35" s="649">
        <v>3</v>
      </c>
      <c r="O35" s="649">
        <v>6.5</v>
      </c>
      <c r="P35" s="649">
        <v>1.7</v>
      </c>
    </row>
    <row r="36" spans="1:16" ht="30" customHeight="1">
      <c r="A36" s="327" t="s">
        <v>319</v>
      </c>
      <c r="B36" s="328"/>
      <c r="C36" s="556" t="s">
        <v>418</v>
      </c>
      <c r="D36" s="320"/>
      <c r="E36" s="138">
        <v>18.7</v>
      </c>
      <c r="F36" s="138">
        <v>19</v>
      </c>
      <c r="G36" s="138">
        <v>18.5</v>
      </c>
      <c r="H36" s="138">
        <v>147.3</v>
      </c>
      <c r="I36" s="138">
        <v>157.1</v>
      </c>
      <c r="J36" s="138">
        <v>141.4</v>
      </c>
      <c r="K36" s="138">
        <v>136.5</v>
      </c>
      <c r="L36" s="138">
        <v>141.6</v>
      </c>
      <c r="M36" s="138">
        <v>133.4</v>
      </c>
      <c r="N36" s="138">
        <v>10.8</v>
      </c>
      <c r="O36" s="138">
        <v>15.5</v>
      </c>
      <c r="P36" s="168">
        <v>8</v>
      </c>
    </row>
    <row r="37" spans="1:16" ht="30" customHeight="1">
      <c r="A37" s="623" t="s">
        <v>321</v>
      </c>
      <c r="B37" s="624"/>
      <c r="C37" s="625" t="s">
        <v>419</v>
      </c>
      <c r="D37" s="650"/>
      <c r="E37" s="651">
        <v>18.7</v>
      </c>
      <c r="F37" s="652">
        <v>20.5</v>
      </c>
      <c r="G37" s="652">
        <v>17.3</v>
      </c>
      <c r="H37" s="652">
        <v>127.3</v>
      </c>
      <c r="I37" s="652">
        <v>161.3</v>
      </c>
      <c r="J37" s="652">
        <v>103.1</v>
      </c>
      <c r="K37" s="652">
        <v>120.9</v>
      </c>
      <c r="L37" s="652">
        <v>150.4</v>
      </c>
      <c r="M37" s="652">
        <v>100</v>
      </c>
      <c r="N37" s="652">
        <v>6.4</v>
      </c>
      <c r="O37" s="652">
        <v>10.9</v>
      </c>
      <c r="P37" s="652">
        <v>3.1</v>
      </c>
    </row>
    <row r="38" spans="1:16" ht="30" customHeight="1">
      <c r="A38" s="327" t="s">
        <v>412</v>
      </c>
      <c r="B38" s="328"/>
      <c r="C38" s="556" t="s">
        <v>420</v>
      </c>
      <c r="D38" s="641"/>
      <c r="E38" s="642">
        <v>18.6</v>
      </c>
      <c r="F38" s="642">
        <v>19.4</v>
      </c>
      <c r="G38" s="642">
        <v>16.2</v>
      </c>
      <c r="H38" s="642">
        <v>147.6</v>
      </c>
      <c r="I38" s="642">
        <v>155.6</v>
      </c>
      <c r="J38" s="642">
        <v>123.1</v>
      </c>
      <c r="K38" s="642">
        <v>139.7</v>
      </c>
      <c r="L38" s="642">
        <v>146.1</v>
      </c>
      <c r="M38" s="642">
        <v>120.3</v>
      </c>
      <c r="N38" s="642">
        <v>7.9</v>
      </c>
      <c r="O38" s="642">
        <v>9.5</v>
      </c>
      <c r="P38" s="643">
        <v>2.8</v>
      </c>
    </row>
    <row r="39" spans="1:16" ht="18" customHeight="1" hidden="1">
      <c r="A39" s="344"/>
      <c r="B39" s="345"/>
      <c r="C39" s="126" t="s">
        <v>71</v>
      </c>
      <c r="D39" s="346"/>
      <c r="E39" s="139" t="s">
        <v>69</v>
      </c>
      <c r="F39" s="139" t="s">
        <v>69</v>
      </c>
      <c r="G39" s="139" t="s">
        <v>69</v>
      </c>
      <c r="H39" s="139" t="s">
        <v>69</v>
      </c>
      <c r="I39" s="139" t="s">
        <v>69</v>
      </c>
      <c r="J39" s="139" t="s">
        <v>69</v>
      </c>
      <c r="K39" s="139" t="s">
        <v>69</v>
      </c>
      <c r="L39" s="139" t="s">
        <v>69</v>
      </c>
      <c r="M39" s="139" t="s">
        <v>69</v>
      </c>
      <c r="N39" s="139" t="s">
        <v>69</v>
      </c>
      <c r="O39" s="139" t="s">
        <v>69</v>
      </c>
      <c r="P39" s="139" t="s">
        <v>69</v>
      </c>
    </row>
    <row r="40" spans="1:16" ht="18" customHeight="1" hidden="1">
      <c r="A40" s="321"/>
      <c r="B40" s="322"/>
      <c r="C40" s="127" t="s">
        <v>72</v>
      </c>
      <c r="D40" s="323"/>
      <c r="E40" s="140" t="s">
        <v>69</v>
      </c>
      <c r="F40" s="140" t="s">
        <v>69</v>
      </c>
      <c r="G40" s="140" t="s">
        <v>69</v>
      </c>
      <c r="H40" s="140" t="s">
        <v>69</v>
      </c>
      <c r="I40" s="140" t="s">
        <v>69</v>
      </c>
      <c r="J40" s="140" t="s">
        <v>69</v>
      </c>
      <c r="K40" s="140" t="s">
        <v>69</v>
      </c>
      <c r="L40" s="140" t="s">
        <v>69</v>
      </c>
      <c r="M40" s="140" t="s">
        <v>69</v>
      </c>
      <c r="N40" s="140" t="s">
        <v>69</v>
      </c>
      <c r="O40" s="140" t="s">
        <v>69</v>
      </c>
      <c r="P40" s="140" t="s">
        <v>69</v>
      </c>
    </row>
    <row r="41" spans="1:16" ht="18" customHeight="1" hidden="1">
      <c r="A41" s="321"/>
      <c r="B41" s="322"/>
      <c r="C41" s="127" t="s">
        <v>73</v>
      </c>
      <c r="D41" s="323"/>
      <c r="E41" s="140" t="s">
        <v>69</v>
      </c>
      <c r="F41" s="140" t="s">
        <v>69</v>
      </c>
      <c r="G41" s="140" t="s">
        <v>69</v>
      </c>
      <c r="H41" s="140" t="s">
        <v>69</v>
      </c>
      <c r="I41" s="140" t="s">
        <v>69</v>
      </c>
      <c r="J41" s="140" t="s">
        <v>69</v>
      </c>
      <c r="K41" s="140" t="s">
        <v>69</v>
      </c>
      <c r="L41" s="140" t="s">
        <v>69</v>
      </c>
      <c r="M41" s="140" t="s">
        <v>69</v>
      </c>
      <c r="N41" s="140" t="s">
        <v>69</v>
      </c>
      <c r="O41" s="140" t="s">
        <v>69</v>
      </c>
      <c r="P41" s="140" t="s">
        <v>69</v>
      </c>
    </row>
    <row r="42" spans="1:16" ht="18" customHeight="1" hidden="1">
      <c r="A42" s="321"/>
      <c r="B42" s="322"/>
      <c r="C42" s="127" t="s">
        <v>74</v>
      </c>
      <c r="D42" s="323"/>
      <c r="E42" s="140" t="s">
        <v>69</v>
      </c>
      <c r="F42" s="140" t="s">
        <v>69</v>
      </c>
      <c r="G42" s="140" t="s">
        <v>69</v>
      </c>
      <c r="H42" s="140" t="s">
        <v>69</v>
      </c>
      <c r="I42" s="140" t="s">
        <v>69</v>
      </c>
      <c r="J42" s="140" t="s">
        <v>69</v>
      </c>
      <c r="K42" s="140" t="s">
        <v>69</v>
      </c>
      <c r="L42" s="140" t="s">
        <v>69</v>
      </c>
      <c r="M42" s="140" t="s">
        <v>69</v>
      </c>
      <c r="N42" s="140" t="s">
        <v>69</v>
      </c>
      <c r="O42" s="140" t="s">
        <v>69</v>
      </c>
      <c r="P42" s="140" t="s">
        <v>69</v>
      </c>
    </row>
    <row r="43" spans="1:16" ht="18" customHeight="1" hidden="1">
      <c r="A43" s="321"/>
      <c r="B43" s="322"/>
      <c r="C43" s="127" t="s">
        <v>75</v>
      </c>
      <c r="D43" s="323"/>
      <c r="E43" s="140">
        <v>20.7</v>
      </c>
      <c r="F43" s="140">
        <v>21.1</v>
      </c>
      <c r="G43" s="140">
        <v>20.1</v>
      </c>
      <c r="H43" s="140">
        <v>161.7</v>
      </c>
      <c r="I43" s="140">
        <v>172.4</v>
      </c>
      <c r="J43" s="140">
        <v>147.8</v>
      </c>
      <c r="K43" s="140">
        <v>152.4</v>
      </c>
      <c r="L43" s="140">
        <v>160.1</v>
      </c>
      <c r="M43" s="140">
        <v>142.3</v>
      </c>
      <c r="N43" s="140">
        <v>9.3</v>
      </c>
      <c r="O43" s="140">
        <v>12.3</v>
      </c>
      <c r="P43" s="140">
        <v>5.5</v>
      </c>
    </row>
    <row r="44" spans="1:16" ht="18" customHeight="1" hidden="1">
      <c r="A44" s="321"/>
      <c r="B44" s="322"/>
      <c r="C44" s="127" t="s">
        <v>76</v>
      </c>
      <c r="D44" s="323"/>
      <c r="E44" s="140" t="s">
        <v>69</v>
      </c>
      <c r="F44" s="140" t="s">
        <v>69</v>
      </c>
      <c r="G44" s="140" t="s">
        <v>69</v>
      </c>
      <c r="H44" s="140" t="s">
        <v>69</v>
      </c>
      <c r="I44" s="140" t="s">
        <v>69</v>
      </c>
      <c r="J44" s="140" t="s">
        <v>69</v>
      </c>
      <c r="K44" s="140" t="s">
        <v>69</v>
      </c>
      <c r="L44" s="140" t="s">
        <v>69</v>
      </c>
      <c r="M44" s="140" t="s">
        <v>69</v>
      </c>
      <c r="N44" s="140" t="s">
        <v>69</v>
      </c>
      <c r="O44" s="140" t="s">
        <v>69</v>
      </c>
      <c r="P44" s="140" t="s">
        <v>69</v>
      </c>
    </row>
    <row r="45" spans="1:16" ht="18" customHeight="1" hidden="1">
      <c r="A45" s="347"/>
      <c r="B45" s="348"/>
      <c r="C45" s="129" t="s">
        <v>77</v>
      </c>
      <c r="D45" s="349"/>
      <c r="E45" s="141" t="s">
        <v>69</v>
      </c>
      <c r="F45" s="141" t="s">
        <v>69</v>
      </c>
      <c r="G45" s="141" t="s">
        <v>69</v>
      </c>
      <c r="H45" s="141" t="s">
        <v>69</v>
      </c>
      <c r="I45" s="141" t="s">
        <v>69</v>
      </c>
      <c r="J45" s="141" t="s">
        <v>69</v>
      </c>
      <c r="K45" s="141" t="s">
        <v>69</v>
      </c>
      <c r="L45" s="141" t="s">
        <v>69</v>
      </c>
      <c r="M45" s="141" t="s">
        <v>69</v>
      </c>
      <c r="N45" s="141" t="s">
        <v>69</v>
      </c>
      <c r="O45" s="141" t="s">
        <v>69</v>
      </c>
      <c r="P45" s="141" t="s">
        <v>69</v>
      </c>
    </row>
    <row r="46" spans="1:16" ht="13.5">
      <c r="A46" s="345"/>
      <c r="B46" s="345"/>
      <c r="C46" s="339" t="s">
        <v>91</v>
      </c>
      <c r="D46" s="345"/>
      <c r="E46" s="345"/>
      <c r="F46" s="345"/>
      <c r="G46" s="345"/>
      <c r="H46" s="345"/>
      <c r="I46" s="345"/>
      <c r="J46" s="345"/>
      <c r="K46" s="345"/>
      <c r="L46" s="345"/>
      <c r="M46" s="345"/>
      <c r="N46" s="345"/>
      <c r="O46" s="345"/>
      <c r="P46" s="345"/>
    </row>
    <row r="47" ht="13.5">
      <c r="C47" s="312" t="s">
        <v>113</v>
      </c>
    </row>
    <row r="54" spans="1:16" ht="13.5">
      <c r="A54" s="390"/>
      <c r="B54" s="390"/>
      <c r="C54" s="391"/>
      <c r="D54" s="390"/>
      <c r="E54" s="390"/>
      <c r="F54" s="390"/>
      <c r="G54" s="390"/>
      <c r="H54" s="390"/>
      <c r="I54" s="390"/>
      <c r="J54" s="390"/>
      <c r="K54" s="390"/>
      <c r="L54" s="390"/>
      <c r="M54" s="390"/>
      <c r="N54" s="390"/>
      <c r="O54" s="390"/>
      <c r="P54" s="108"/>
    </row>
  </sheetData>
  <mergeCells count="2">
    <mergeCell ref="A1:C1"/>
    <mergeCell ref="A2:C2"/>
  </mergeCells>
  <dataValidations count="1">
    <dataValidation type="whole" allowBlank="1" showInputMessage="1" showErrorMessage="1" errorTitle="入力エラー" error="入力した値に誤りがあります" sqref="C9 D10:IV38 A10:B38 C39:C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rowBreaks count="1" manualBreakCount="1">
    <brk id="47" max="15" man="1"/>
  </rowBreaks>
</worksheet>
</file>

<file path=xl/worksheets/sheet12.xml><?xml version="1.0" encoding="utf-8"?>
<worksheet xmlns="http://schemas.openxmlformats.org/spreadsheetml/2006/main" xmlns:r="http://schemas.openxmlformats.org/officeDocument/2006/relationships">
  <sheetPr>
    <tabColor indexed="34"/>
  </sheetPr>
  <dimension ref="A1:P54"/>
  <sheetViews>
    <sheetView showGridLines="0" zoomScale="85" zoomScaleNormal="85" workbookViewId="0" topLeftCell="A1">
      <selection activeCell="A1" sqref="A1:C1"/>
    </sheetView>
  </sheetViews>
  <sheetFormatPr defaultColWidth="9.00390625" defaultRowHeight="13.5"/>
  <cols>
    <col min="1" max="1" width="6.00390625" style="109" customWidth="1"/>
    <col min="2" max="2" width="0.6171875" style="109" customWidth="1"/>
    <col min="3" max="3" width="38.625" style="312" customWidth="1"/>
    <col min="4" max="4" width="0.875" style="109" customWidth="1"/>
    <col min="5" max="5" width="14.625" style="109" customWidth="1"/>
    <col min="6" max="6" width="15.00390625" style="109" customWidth="1"/>
    <col min="7" max="16" width="14.625" style="109" customWidth="1"/>
    <col min="17" max="16384" width="9.00390625" style="109" customWidth="1"/>
  </cols>
  <sheetData>
    <row r="1" spans="1:16" ht="18.75">
      <c r="A1" s="744">
        <v>40909</v>
      </c>
      <c r="B1" s="744"/>
      <c r="C1" s="744"/>
      <c r="D1" s="114"/>
      <c r="E1" s="114"/>
      <c r="F1" s="114"/>
      <c r="G1" s="114"/>
      <c r="H1" s="260" t="s">
        <v>226</v>
      </c>
      <c r="I1" s="114"/>
      <c r="J1" s="114"/>
      <c r="K1" s="114"/>
      <c r="L1" s="114"/>
      <c r="M1" s="114"/>
      <c r="N1" s="114"/>
      <c r="O1" s="114"/>
      <c r="P1" s="114"/>
    </row>
    <row r="2" spans="1:16" ht="14.25" customHeight="1">
      <c r="A2" s="745">
        <f>A1</f>
        <v>40909</v>
      </c>
      <c r="B2" s="745"/>
      <c r="C2" s="745"/>
      <c r="E2" s="455" t="s">
        <v>461</v>
      </c>
      <c r="F2" s="311"/>
      <c r="G2" s="311"/>
      <c r="H2" s="311"/>
      <c r="I2" s="311"/>
      <c r="J2" s="311"/>
      <c r="K2" s="311"/>
      <c r="L2" s="311"/>
      <c r="M2" s="311"/>
      <c r="N2" s="311"/>
      <c r="O2" s="311"/>
      <c r="P2" s="311"/>
    </row>
    <row r="3" spans="1:16" ht="14.25">
      <c r="A3" s="115" t="s">
        <v>88</v>
      </c>
      <c r="B3" s="130"/>
      <c r="C3" s="131"/>
      <c r="D3" s="130"/>
      <c r="E3" s="311"/>
      <c r="F3" s="311"/>
      <c r="G3" s="311"/>
      <c r="H3" s="311"/>
      <c r="I3" s="311"/>
      <c r="J3" s="311"/>
      <c r="K3" s="311"/>
      <c r="L3" s="311"/>
      <c r="M3" s="311"/>
      <c r="N3" s="117"/>
      <c r="O3" s="118"/>
      <c r="P3" s="118"/>
    </row>
    <row r="4" spans="1:16" ht="6" customHeight="1">
      <c r="A4" s="311"/>
      <c r="B4" s="311"/>
      <c r="D4" s="311"/>
      <c r="E4" s="311"/>
      <c r="F4" s="311"/>
      <c r="G4" s="311"/>
      <c r="H4" s="311"/>
      <c r="I4" s="259"/>
      <c r="J4" s="311"/>
      <c r="K4" s="311"/>
      <c r="L4" s="311"/>
      <c r="M4" s="311"/>
      <c r="N4" s="311"/>
      <c r="O4" s="311"/>
      <c r="P4" s="311"/>
    </row>
    <row r="5" spans="1:16" ht="18" customHeight="1">
      <c r="A5" s="311"/>
      <c r="B5" s="311"/>
      <c r="C5" s="455" t="s">
        <v>462</v>
      </c>
      <c r="D5" s="311"/>
      <c r="F5" s="311"/>
      <c r="G5" s="259" t="s">
        <v>222</v>
      </c>
      <c r="H5" s="311"/>
      <c r="I5" s="311"/>
      <c r="J5" s="259" t="s">
        <v>223</v>
      </c>
      <c r="K5" s="311"/>
      <c r="L5" s="311"/>
      <c r="M5" s="259" t="s">
        <v>223</v>
      </c>
      <c r="N5" s="311"/>
      <c r="O5" s="311"/>
      <c r="P5" s="259" t="s">
        <v>223</v>
      </c>
    </row>
    <row r="6" spans="1:16" s="116" customFormat="1" ht="18" customHeight="1">
      <c r="A6" s="119"/>
      <c r="B6" s="120"/>
      <c r="C6" s="120" t="s">
        <v>90</v>
      </c>
      <c r="D6" s="122"/>
      <c r="E6" s="373" t="s">
        <v>117</v>
      </c>
      <c r="F6" s="376"/>
      <c r="G6" s="377"/>
      <c r="H6" s="373" t="s">
        <v>118</v>
      </c>
      <c r="I6" s="376"/>
      <c r="J6" s="377"/>
      <c r="K6" s="373" t="s">
        <v>119</v>
      </c>
      <c r="L6" s="376"/>
      <c r="M6" s="377"/>
      <c r="N6" s="373" t="s">
        <v>120</v>
      </c>
      <c r="O6" s="376"/>
      <c r="P6" s="377"/>
    </row>
    <row r="7" spans="1:16" s="116" customFormat="1" ht="18" customHeight="1" thickBot="1">
      <c r="A7" s="456" t="s">
        <v>90</v>
      </c>
      <c r="B7" s="457"/>
      <c r="C7" s="458" t="s">
        <v>107</v>
      </c>
      <c r="D7" s="459"/>
      <c r="E7" s="123" t="s">
        <v>108</v>
      </c>
      <c r="F7" s="125" t="s">
        <v>109</v>
      </c>
      <c r="G7" s="124" t="s">
        <v>110</v>
      </c>
      <c r="H7" s="123" t="s">
        <v>108</v>
      </c>
      <c r="I7" s="125" t="s">
        <v>109</v>
      </c>
      <c r="J7" s="124" t="s">
        <v>110</v>
      </c>
      <c r="K7" s="123" t="s">
        <v>108</v>
      </c>
      <c r="L7" s="125" t="s">
        <v>109</v>
      </c>
      <c r="M7" s="124" t="s">
        <v>110</v>
      </c>
      <c r="N7" s="123" t="s">
        <v>108</v>
      </c>
      <c r="O7" s="125" t="s">
        <v>109</v>
      </c>
      <c r="P7" s="124" t="s">
        <v>110</v>
      </c>
    </row>
    <row r="8" spans="1:16" s="116" customFormat="1" ht="9.75" customHeight="1" thickTop="1">
      <c r="A8" s="132"/>
      <c r="B8" s="132"/>
      <c r="C8" s="462"/>
      <c r="D8" s="133"/>
      <c r="E8" s="134" t="s">
        <v>52</v>
      </c>
      <c r="F8" s="135" t="s">
        <v>52</v>
      </c>
      <c r="G8" s="135" t="s">
        <v>52</v>
      </c>
      <c r="H8" s="136" t="s">
        <v>51</v>
      </c>
      <c r="I8" s="136" t="s">
        <v>51</v>
      </c>
      <c r="J8" s="136" t="s">
        <v>51</v>
      </c>
      <c r="K8" s="136" t="s">
        <v>51</v>
      </c>
      <c r="L8" s="136" t="s">
        <v>51</v>
      </c>
      <c r="M8" s="136" t="s">
        <v>51</v>
      </c>
      <c r="N8" s="136" t="s">
        <v>51</v>
      </c>
      <c r="O8" s="136" t="s">
        <v>51</v>
      </c>
      <c r="P8" s="136" t="s">
        <v>51</v>
      </c>
    </row>
    <row r="9" spans="1:16" ht="30" customHeight="1" thickBot="1">
      <c r="A9" s="318" t="s">
        <v>66</v>
      </c>
      <c r="B9" s="319"/>
      <c r="C9" s="640" t="s">
        <v>268</v>
      </c>
      <c r="D9" s="320"/>
      <c r="E9" s="138">
        <v>19.3</v>
      </c>
      <c r="F9" s="138">
        <v>19.8</v>
      </c>
      <c r="G9" s="138">
        <v>18.7</v>
      </c>
      <c r="H9" s="138">
        <v>147.4</v>
      </c>
      <c r="I9" s="138">
        <v>160</v>
      </c>
      <c r="J9" s="138">
        <v>134.4</v>
      </c>
      <c r="K9" s="138">
        <v>137.7</v>
      </c>
      <c r="L9" s="138">
        <v>146.4</v>
      </c>
      <c r="M9" s="138">
        <v>128.8</v>
      </c>
      <c r="N9" s="138">
        <v>9.7</v>
      </c>
      <c r="O9" s="138">
        <v>13.6</v>
      </c>
      <c r="P9" s="168">
        <v>5.6</v>
      </c>
    </row>
    <row r="10" spans="1:16" s="319" customFormat="1" ht="30" customHeight="1" thickTop="1">
      <c r="A10" s="653" t="s">
        <v>387</v>
      </c>
      <c r="B10" s="654"/>
      <c r="C10" s="460" t="s">
        <v>388</v>
      </c>
      <c r="D10" s="655"/>
      <c r="E10" s="656" t="s">
        <v>504</v>
      </c>
      <c r="F10" s="145" t="s">
        <v>504</v>
      </c>
      <c r="G10" s="145" t="s">
        <v>504</v>
      </c>
      <c r="H10" s="145" t="s">
        <v>504</v>
      </c>
      <c r="I10" s="145" t="s">
        <v>504</v>
      </c>
      <c r="J10" s="145" t="s">
        <v>504</v>
      </c>
      <c r="K10" s="145" t="s">
        <v>504</v>
      </c>
      <c r="L10" s="145" t="s">
        <v>504</v>
      </c>
      <c r="M10" s="145" t="s">
        <v>504</v>
      </c>
      <c r="N10" s="145" t="s">
        <v>504</v>
      </c>
      <c r="O10" s="145" t="s">
        <v>504</v>
      </c>
      <c r="P10" s="169" t="s">
        <v>504</v>
      </c>
    </row>
    <row r="11" spans="1:16" s="319" customFormat="1" ht="30" customHeight="1">
      <c r="A11" s="321" t="s">
        <v>389</v>
      </c>
      <c r="B11" s="322"/>
      <c r="C11" s="461" t="s">
        <v>269</v>
      </c>
      <c r="D11" s="323"/>
      <c r="E11" s="140">
        <v>19.6</v>
      </c>
      <c r="F11" s="140">
        <v>19.8</v>
      </c>
      <c r="G11" s="140">
        <v>18.5</v>
      </c>
      <c r="H11" s="140">
        <v>171.8</v>
      </c>
      <c r="I11" s="140">
        <v>177.3</v>
      </c>
      <c r="J11" s="140">
        <v>151.5</v>
      </c>
      <c r="K11" s="140">
        <v>152.5</v>
      </c>
      <c r="L11" s="140">
        <v>154.3</v>
      </c>
      <c r="M11" s="140">
        <v>145.9</v>
      </c>
      <c r="N11" s="140">
        <v>19.3</v>
      </c>
      <c r="O11" s="140">
        <v>23</v>
      </c>
      <c r="P11" s="170">
        <v>5.6</v>
      </c>
    </row>
    <row r="12" spans="1:16" s="319" customFormat="1" ht="30" customHeight="1">
      <c r="A12" s="321" t="s">
        <v>390</v>
      </c>
      <c r="B12" s="322"/>
      <c r="C12" s="461" t="s">
        <v>270</v>
      </c>
      <c r="D12" s="323"/>
      <c r="E12" s="140">
        <v>20.1</v>
      </c>
      <c r="F12" s="140">
        <v>20.2</v>
      </c>
      <c r="G12" s="140">
        <v>19.9</v>
      </c>
      <c r="H12" s="140">
        <v>161.8</v>
      </c>
      <c r="I12" s="140">
        <v>173.4</v>
      </c>
      <c r="J12" s="140">
        <v>143.5</v>
      </c>
      <c r="K12" s="140">
        <v>144.5</v>
      </c>
      <c r="L12" s="140">
        <v>149.9</v>
      </c>
      <c r="M12" s="140">
        <v>135.9</v>
      </c>
      <c r="N12" s="140">
        <v>17.3</v>
      </c>
      <c r="O12" s="140">
        <v>23.5</v>
      </c>
      <c r="P12" s="170">
        <v>7.6</v>
      </c>
    </row>
    <row r="13" spans="1:16" s="319" customFormat="1" ht="30" customHeight="1">
      <c r="A13" s="321" t="s">
        <v>391</v>
      </c>
      <c r="B13" s="322"/>
      <c r="C13" s="461" t="s">
        <v>271</v>
      </c>
      <c r="D13" s="323"/>
      <c r="E13" s="140">
        <v>16.9</v>
      </c>
      <c r="F13" s="140">
        <v>17.3</v>
      </c>
      <c r="G13" s="140">
        <v>15.4</v>
      </c>
      <c r="H13" s="140">
        <v>143</v>
      </c>
      <c r="I13" s="140">
        <v>147</v>
      </c>
      <c r="J13" s="140">
        <v>123.3</v>
      </c>
      <c r="K13" s="140">
        <v>131.5</v>
      </c>
      <c r="L13" s="140">
        <v>134.4</v>
      </c>
      <c r="M13" s="140">
        <v>117.4</v>
      </c>
      <c r="N13" s="140">
        <v>11.5</v>
      </c>
      <c r="O13" s="140">
        <v>12.6</v>
      </c>
      <c r="P13" s="170">
        <v>5.9</v>
      </c>
    </row>
    <row r="14" spans="1:16" s="319" customFormat="1" ht="30" customHeight="1">
      <c r="A14" s="321" t="s">
        <v>392</v>
      </c>
      <c r="B14" s="322"/>
      <c r="C14" s="461" t="s">
        <v>272</v>
      </c>
      <c r="D14" s="323"/>
      <c r="E14" s="140">
        <v>18.1</v>
      </c>
      <c r="F14" s="140">
        <v>18.8</v>
      </c>
      <c r="G14" s="140">
        <v>16.8</v>
      </c>
      <c r="H14" s="140">
        <v>149.9</v>
      </c>
      <c r="I14" s="140">
        <v>159.2</v>
      </c>
      <c r="J14" s="140">
        <v>131.5</v>
      </c>
      <c r="K14" s="140">
        <v>139.2</v>
      </c>
      <c r="L14" s="140">
        <v>146</v>
      </c>
      <c r="M14" s="140">
        <v>125.9</v>
      </c>
      <c r="N14" s="140">
        <v>10.7</v>
      </c>
      <c r="O14" s="140">
        <v>13.2</v>
      </c>
      <c r="P14" s="170">
        <v>5.6</v>
      </c>
    </row>
    <row r="15" spans="1:16" s="319" customFormat="1" ht="30" customHeight="1">
      <c r="A15" s="321" t="s">
        <v>393</v>
      </c>
      <c r="B15" s="322"/>
      <c r="C15" s="461" t="s">
        <v>394</v>
      </c>
      <c r="D15" s="323"/>
      <c r="E15" s="140">
        <v>21</v>
      </c>
      <c r="F15" s="140">
        <v>21.3</v>
      </c>
      <c r="G15" s="140">
        <v>19.6</v>
      </c>
      <c r="H15" s="140">
        <v>175.5</v>
      </c>
      <c r="I15" s="140">
        <v>180.4</v>
      </c>
      <c r="J15" s="140">
        <v>151.5</v>
      </c>
      <c r="K15" s="140">
        <v>156.7</v>
      </c>
      <c r="L15" s="140">
        <v>159.4</v>
      </c>
      <c r="M15" s="140">
        <v>143.4</v>
      </c>
      <c r="N15" s="140">
        <v>18.8</v>
      </c>
      <c r="O15" s="140">
        <v>21</v>
      </c>
      <c r="P15" s="170">
        <v>8.1</v>
      </c>
    </row>
    <row r="16" spans="1:16" s="319" customFormat="1" ht="30" customHeight="1">
      <c r="A16" s="321" t="s">
        <v>395</v>
      </c>
      <c r="B16" s="322"/>
      <c r="C16" s="461" t="s">
        <v>396</v>
      </c>
      <c r="D16" s="323"/>
      <c r="E16" s="140">
        <v>20.7</v>
      </c>
      <c r="F16" s="140">
        <v>20.9</v>
      </c>
      <c r="G16" s="140">
        <v>20.6</v>
      </c>
      <c r="H16" s="140">
        <v>144</v>
      </c>
      <c r="I16" s="140">
        <v>160.7</v>
      </c>
      <c r="J16" s="140">
        <v>131.6</v>
      </c>
      <c r="K16" s="140">
        <v>137.5</v>
      </c>
      <c r="L16" s="140">
        <v>149.7</v>
      </c>
      <c r="M16" s="140">
        <v>128.5</v>
      </c>
      <c r="N16" s="140">
        <v>6.5</v>
      </c>
      <c r="O16" s="140">
        <v>11</v>
      </c>
      <c r="P16" s="170">
        <v>3.1</v>
      </c>
    </row>
    <row r="17" spans="1:16" s="319" customFormat="1" ht="30" customHeight="1">
      <c r="A17" s="321" t="s">
        <v>353</v>
      </c>
      <c r="B17" s="322"/>
      <c r="C17" s="461" t="s">
        <v>397</v>
      </c>
      <c r="D17" s="323"/>
      <c r="E17" s="140">
        <v>18.2</v>
      </c>
      <c r="F17" s="140">
        <v>18.1</v>
      </c>
      <c r="G17" s="140">
        <v>18.2</v>
      </c>
      <c r="H17" s="140">
        <v>142.2</v>
      </c>
      <c r="I17" s="140">
        <v>142.2</v>
      </c>
      <c r="J17" s="140">
        <v>142.3</v>
      </c>
      <c r="K17" s="140">
        <v>134</v>
      </c>
      <c r="L17" s="140">
        <v>132.3</v>
      </c>
      <c r="M17" s="140">
        <v>135.4</v>
      </c>
      <c r="N17" s="140">
        <v>8.2</v>
      </c>
      <c r="O17" s="140">
        <v>9.9</v>
      </c>
      <c r="P17" s="170">
        <v>6.9</v>
      </c>
    </row>
    <row r="18" spans="1:16" s="319" customFormat="1" ht="30" customHeight="1">
      <c r="A18" s="321" t="s">
        <v>355</v>
      </c>
      <c r="B18" s="322"/>
      <c r="C18" s="461" t="s">
        <v>398</v>
      </c>
      <c r="D18" s="323"/>
      <c r="E18" s="172">
        <v>19.6</v>
      </c>
      <c r="F18" s="144">
        <v>19.8</v>
      </c>
      <c r="G18" s="144">
        <v>19</v>
      </c>
      <c r="H18" s="144">
        <v>164</v>
      </c>
      <c r="I18" s="144">
        <v>166.2</v>
      </c>
      <c r="J18" s="144">
        <v>157.4</v>
      </c>
      <c r="K18" s="144">
        <v>155.3</v>
      </c>
      <c r="L18" s="144">
        <v>157.6</v>
      </c>
      <c r="M18" s="144">
        <v>148.3</v>
      </c>
      <c r="N18" s="144">
        <v>8.7</v>
      </c>
      <c r="O18" s="144">
        <v>8.6</v>
      </c>
      <c r="P18" s="172">
        <v>9.1</v>
      </c>
    </row>
    <row r="19" spans="1:16" s="319" customFormat="1" ht="30" customHeight="1">
      <c r="A19" s="321" t="s">
        <v>399</v>
      </c>
      <c r="B19" s="322"/>
      <c r="C19" s="461" t="s">
        <v>400</v>
      </c>
      <c r="D19" s="323"/>
      <c r="E19" s="140">
        <v>19.2</v>
      </c>
      <c r="F19" s="140">
        <v>19.2</v>
      </c>
      <c r="G19" s="140">
        <v>19.2</v>
      </c>
      <c r="H19" s="140">
        <v>157.2</v>
      </c>
      <c r="I19" s="140">
        <v>159.6</v>
      </c>
      <c r="J19" s="140">
        <v>152.2</v>
      </c>
      <c r="K19" s="140">
        <v>146.4</v>
      </c>
      <c r="L19" s="140">
        <v>146.7</v>
      </c>
      <c r="M19" s="140">
        <v>145.8</v>
      </c>
      <c r="N19" s="140">
        <v>10.8</v>
      </c>
      <c r="O19" s="140">
        <v>12.9</v>
      </c>
      <c r="P19" s="170">
        <v>6.4</v>
      </c>
    </row>
    <row r="20" spans="1:16" s="319" customFormat="1" ht="30" customHeight="1">
      <c r="A20" s="321" t="s">
        <v>82</v>
      </c>
      <c r="B20" s="322"/>
      <c r="C20" s="461" t="s">
        <v>401</v>
      </c>
      <c r="D20" s="323"/>
      <c r="E20" s="140">
        <v>20.1</v>
      </c>
      <c r="F20" s="140">
        <v>20.7</v>
      </c>
      <c r="G20" s="140">
        <v>19.7</v>
      </c>
      <c r="H20" s="140">
        <v>145.7</v>
      </c>
      <c r="I20" s="140">
        <v>161.4</v>
      </c>
      <c r="J20" s="140">
        <v>134.1</v>
      </c>
      <c r="K20" s="140">
        <v>137.1</v>
      </c>
      <c r="L20" s="140">
        <v>148.5</v>
      </c>
      <c r="M20" s="140">
        <v>128.7</v>
      </c>
      <c r="N20" s="140">
        <v>8.6</v>
      </c>
      <c r="O20" s="140">
        <v>12.9</v>
      </c>
      <c r="P20" s="170">
        <v>5.4</v>
      </c>
    </row>
    <row r="21" spans="1:16" s="319" customFormat="1" ht="30" customHeight="1">
      <c r="A21" s="321" t="s">
        <v>402</v>
      </c>
      <c r="B21" s="322"/>
      <c r="C21" s="461" t="s">
        <v>403</v>
      </c>
      <c r="D21" s="323"/>
      <c r="E21" s="140">
        <v>21.4</v>
      </c>
      <c r="F21" s="140">
        <v>22.1</v>
      </c>
      <c r="G21" s="140">
        <v>20.9</v>
      </c>
      <c r="H21" s="140">
        <v>157.1</v>
      </c>
      <c r="I21" s="140">
        <v>164.2</v>
      </c>
      <c r="J21" s="140">
        <v>151.9</v>
      </c>
      <c r="K21" s="140">
        <v>149.8</v>
      </c>
      <c r="L21" s="140">
        <v>155.8</v>
      </c>
      <c r="M21" s="140">
        <v>145.4</v>
      </c>
      <c r="N21" s="140">
        <v>7.3</v>
      </c>
      <c r="O21" s="140">
        <v>8.4</v>
      </c>
      <c r="P21" s="170">
        <v>6.5</v>
      </c>
    </row>
    <row r="22" spans="1:16" s="319" customFormat="1" ht="30" customHeight="1">
      <c r="A22" s="321" t="s">
        <v>84</v>
      </c>
      <c r="B22" s="322"/>
      <c r="C22" s="461" t="s">
        <v>273</v>
      </c>
      <c r="D22" s="323"/>
      <c r="E22" s="140">
        <v>16.9</v>
      </c>
      <c r="F22" s="140">
        <v>17.6</v>
      </c>
      <c r="G22" s="140">
        <v>15.8</v>
      </c>
      <c r="H22" s="140">
        <v>127.9</v>
      </c>
      <c r="I22" s="140">
        <v>131.8</v>
      </c>
      <c r="J22" s="140">
        <v>121.6</v>
      </c>
      <c r="K22" s="140">
        <v>119.8</v>
      </c>
      <c r="L22" s="140">
        <v>123.6</v>
      </c>
      <c r="M22" s="140">
        <v>113.6</v>
      </c>
      <c r="N22" s="140">
        <v>8.1</v>
      </c>
      <c r="O22" s="140">
        <v>8.2</v>
      </c>
      <c r="P22" s="170">
        <v>8</v>
      </c>
    </row>
    <row r="23" spans="1:16" s="319" customFormat="1" ht="30" customHeight="1">
      <c r="A23" s="321" t="s">
        <v>85</v>
      </c>
      <c r="B23" s="322"/>
      <c r="C23" s="555" t="s">
        <v>404</v>
      </c>
      <c r="D23" s="323"/>
      <c r="E23" s="140">
        <v>18.6</v>
      </c>
      <c r="F23" s="140">
        <v>19</v>
      </c>
      <c r="G23" s="140">
        <v>18.4</v>
      </c>
      <c r="H23" s="140">
        <v>147.1</v>
      </c>
      <c r="I23" s="140">
        <v>153.9</v>
      </c>
      <c r="J23" s="140">
        <v>143.8</v>
      </c>
      <c r="K23" s="140">
        <v>139.9</v>
      </c>
      <c r="L23" s="140">
        <v>145.2</v>
      </c>
      <c r="M23" s="140">
        <v>137.3</v>
      </c>
      <c r="N23" s="140">
        <v>7.2</v>
      </c>
      <c r="O23" s="140">
        <v>8.7</v>
      </c>
      <c r="P23" s="170">
        <v>6.5</v>
      </c>
    </row>
    <row r="24" spans="1:16" s="319" customFormat="1" ht="30" customHeight="1">
      <c r="A24" s="321" t="s">
        <v>86</v>
      </c>
      <c r="B24" s="322"/>
      <c r="C24" s="461" t="s">
        <v>299</v>
      </c>
      <c r="D24" s="323"/>
      <c r="E24" s="140" t="s">
        <v>504</v>
      </c>
      <c r="F24" s="140" t="s">
        <v>504</v>
      </c>
      <c r="G24" s="140" t="s">
        <v>504</v>
      </c>
      <c r="H24" s="140" t="s">
        <v>504</v>
      </c>
      <c r="I24" s="140" t="s">
        <v>504</v>
      </c>
      <c r="J24" s="140" t="s">
        <v>504</v>
      </c>
      <c r="K24" s="140" t="s">
        <v>504</v>
      </c>
      <c r="L24" s="140" t="s">
        <v>504</v>
      </c>
      <c r="M24" s="140" t="s">
        <v>504</v>
      </c>
      <c r="N24" s="140" t="s">
        <v>504</v>
      </c>
      <c r="O24" s="140" t="s">
        <v>504</v>
      </c>
      <c r="P24" s="170" t="s">
        <v>504</v>
      </c>
    </row>
    <row r="25" spans="1:16" s="319" customFormat="1" ht="30" customHeight="1" thickBot="1">
      <c r="A25" s="324" t="s">
        <v>405</v>
      </c>
      <c r="B25" s="325"/>
      <c r="C25" s="639" t="s">
        <v>274</v>
      </c>
      <c r="D25" s="326"/>
      <c r="E25" s="146">
        <v>18.4</v>
      </c>
      <c r="F25" s="146">
        <v>20</v>
      </c>
      <c r="G25" s="146">
        <v>17.3</v>
      </c>
      <c r="H25" s="146">
        <v>128.2</v>
      </c>
      <c r="I25" s="146">
        <v>157.8</v>
      </c>
      <c r="J25" s="146">
        <v>106.9</v>
      </c>
      <c r="K25" s="146">
        <v>120.7</v>
      </c>
      <c r="L25" s="146">
        <v>145.2</v>
      </c>
      <c r="M25" s="146">
        <v>103</v>
      </c>
      <c r="N25" s="146">
        <v>7.5</v>
      </c>
      <c r="O25" s="146">
        <v>12.6</v>
      </c>
      <c r="P25" s="171">
        <v>3.9</v>
      </c>
    </row>
    <row r="26" spans="1:16" ht="30" customHeight="1" thickTop="1">
      <c r="A26" s="340" t="s">
        <v>406</v>
      </c>
      <c r="B26" s="341"/>
      <c r="C26" s="460" t="s">
        <v>275</v>
      </c>
      <c r="D26" s="320"/>
      <c r="E26" s="138">
        <v>20.5</v>
      </c>
      <c r="F26" s="138">
        <v>20.7</v>
      </c>
      <c r="G26" s="138">
        <v>20.2</v>
      </c>
      <c r="H26" s="138">
        <v>164</v>
      </c>
      <c r="I26" s="138">
        <v>178.9</v>
      </c>
      <c r="J26" s="138">
        <v>144.8</v>
      </c>
      <c r="K26" s="138">
        <v>143.3</v>
      </c>
      <c r="L26" s="138">
        <v>148.6</v>
      </c>
      <c r="M26" s="138">
        <v>136.6</v>
      </c>
      <c r="N26" s="138">
        <v>20.7</v>
      </c>
      <c r="O26" s="138">
        <v>30.3</v>
      </c>
      <c r="P26" s="168">
        <v>8.2</v>
      </c>
    </row>
    <row r="27" spans="1:16" ht="30" customHeight="1">
      <c r="A27" s="330" t="s">
        <v>305</v>
      </c>
      <c r="B27" s="331"/>
      <c r="C27" s="556" t="s">
        <v>70</v>
      </c>
      <c r="D27" s="323"/>
      <c r="E27" s="172">
        <v>19.3</v>
      </c>
      <c r="F27" s="144">
        <v>19.5</v>
      </c>
      <c r="G27" s="144">
        <v>18.9</v>
      </c>
      <c r="H27" s="144">
        <v>163.8</v>
      </c>
      <c r="I27" s="144">
        <v>165.7</v>
      </c>
      <c r="J27" s="144">
        <v>159</v>
      </c>
      <c r="K27" s="144">
        <v>151.8</v>
      </c>
      <c r="L27" s="144">
        <v>154.6</v>
      </c>
      <c r="M27" s="144">
        <v>144.6</v>
      </c>
      <c r="N27" s="144">
        <v>12</v>
      </c>
      <c r="O27" s="144">
        <v>11.1</v>
      </c>
      <c r="P27" s="144">
        <v>14.4</v>
      </c>
    </row>
    <row r="28" spans="1:16" ht="30" customHeight="1">
      <c r="A28" s="623" t="s">
        <v>307</v>
      </c>
      <c r="B28" s="624"/>
      <c r="C28" s="625" t="s">
        <v>276</v>
      </c>
      <c r="D28" s="343"/>
      <c r="E28" s="144" t="s">
        <v>69</v>
      </c>
      <c r="F28" s="144" t="s">
        <v>69</v>
      </c>
      <c r="G28" s="144" t="s">
        <v>69</v>
      </c>
      <c r="H28" s="144" t="s">
        <v>69</v>
      </c>
      <c r="I28" s="144" t="s">
        <v>69</v>
      </c>
      <c r="J28" s="144" t="s">
        <v>69</v>
      </c>
      <c r="K28" s="144" t="s">
        <v>69</v>
      </c>
      <c r="L28" s="144" t="s">
        <v>69</v>
      </c>
      <c r="M28" s="144" t="s">
        <v>69</v>
      </c>
      <c r="N28" s="144" t="s">
        <v>69</v>
      </c>
      <c r="O28" s="144" t="s">
        <v>69</v>
      </c>
      <c r="P28" s="172" t="s">
        <v>69</v>
      </c>
    </row>
    <row r="29" spans="1:16" ht="30" customHeight="1">
      <c r="A29" s="327" t="s">
        <v>407</v>
      </c>
      <c r="B29" s="328"/>
      <c r="C29" s="640" t="s">
        <v>413</v>
      </c>
      <c r="D29" s="323"/>
      <c r="E29" s="170">
        <v>19</v>
      </c>
      <c r="F29" s="140">
        <v>19.1</v>
      </c>
      <c r="G29" s="140">
        <v>18.7</v>
      </c>
      <c r="H29" s="140">
        <v>151.4</v>
      </c>
      <c r="I29" s="140">
        <v>160.3</v>
      </c>
      <c r="J29" s="140">
        <v>133.6</v>
      </c>
      <c r="K29" s="140">
        <v>141.8</v>
      </c>
      <c r="L29" s="140">
        <v>147.6</v>
      </c>
      <c r="M29" s="140">
        <v>130.2</v>
      </c>
      <c r="N29" s="140">
        <v>9.6</v>
      </c>
      <c r="O29" s="140">
        <v>12.7</v>
      </c>
      <c r="P29" s="140">
        <v>3.4</v>
      </c>
    </row>
    <row r="30" spans="1:16" ht="30" customHeight="1">
      <c r="A30" s="628" t="s">
        <v>408</v>
      </c>
      <c r="B30" s="629"/>
      <c r="C30" s="630" t="s">
        <v>277</v>
      </c>
      <c r="D30" s="644"/>
      <c r="E30" s="645">
        <v>19.6</v>
      </c>
      <c r="F30" s="645">
        <v>19.8</v>
      </c>
      <c r="G30" s="645">
        <v>19.3</v>
      </c>
      <c r="H30" s="645">
        <v>155.5</v>
      </c>
      <c r="I30" s="645">
        <v>163.9</v>
      </c>
      <c r="J30" s="645">
        <v>139.9</v>
      </c>
      <c r="K30" s="645">
        <v>144.1</v>
      </c>
      <c r="L30" s="645">
        <v>149.9</v>
      </c>
      <c r="M30" s="645">
        <v>133.3</v>
      </c>
      <c r="N30" s="645">
        <v>11.4</v>
      </c>
      <c r="O30" s="645">
        <v>14</v>
      </c>
      <c r="P30" s="646">
        <v>6.6</v>
      </c>
    </row>
    <row r="31" spans="1:16" ht="30" customHeight="1">
      <c r="A31" s="633" t="s">
        <v>409</v>
      </c>
      <c r="B31" s="634"/>
      <c r="C31" s="635" t="s">
        <v>278</v>
      </c>
      <c r="D31" s="647"/>
      <c r="E31" s="648">
        <v>21.1</v>
      </c>
      <c r="F31" s="649">
        <v>21.6</v>
      </c>
      <c r="G31" s="649">
        <v>20.9</v>
      </c>
      <c r="H31" s="649">
        <v>139.6</v>
      </c>
      <c r="I31" s="649">
        <v>158.4</v>
      </c>
      <c r="J31" s="649">
        <v>129.9</v>
      </c>
      <c r="K31" s="649">
        <v>135</v>
      </c>
      <c r="L31" s="649">
        <v>149.5</v>
      </c>
      <c r="M31" s="649">
        <v>127.5</v>
      </c>
      <c r="N31" s="649">
        <v>4.6</v>
      </c>
      <c r="O31" s="649">
        <v>8.9</v>
      </c>
      <c r="P31" s="649">
        <v>2.4</v>
      </c>
    </row>
    <row r="32" spans="1:16" ht="30" customHeight="1">
      <c r="A32" s="628" t="s">
        <v>313</v>
      </c>
      <c r="B32" s="629"/>
      <c r="C32" s="630" t="s">
        <v>414</v>
      </c>
      <c r="D32" s="644"/>
      <c r="E32" s="645">
        <v>21.5</v>
      </c>
      <c r="F32" s="645">
        <v>22.3</v>
      </c>
      <c r="G32" s="645">
        <v>20.8</v>
      </c>
      <c r="H32" s="645">
        <v>171.1</v>
      </c>
      <c r="I32" s="645">
        <v>184.4</v>
      </c>
      <c r="J32" s="645">
        <v>157.3</v>
      </c>
      <c r="K32" s="645">
        <v>155.5</v>
      </c>
      <c r="L32" s="645">
        <v>165.1</v>
      </c>
      <c r="M32" s="645">
        <v>145.4</v>
      </c>
      <c r="N32" s="645">
        <v>15.6</v>
      </c>
      <c r="O32" s="645">
        <v>19.3</v>
      </c>
      <c r="P32" s="646">
        <v>11.9</v>
      </c>
    </row>
    <row r="33" spans="1:16" ht="30" customHeight="1">
      <c r="A33" s="633" t="s">
        <v>410</v>
      </c>
      <c r="B33" s="634"/>
      <c r="C33" s="635" t="s">
        <v>415</v>
      </c>
      <c r="D33" s="647"/>
      <c r="E33" s="648">
        <v>18.8</v>
      </c>
      <c r="F33" s="649">
        <v>18.5</v>
      </c>
      <c r="G33" s="649">
        <v>18.9</v>
      </c>
      <c r="H33" s="649">
        <v>120.4</v>
      </c>
      <c r="I33" s="649">
        <v>127.1</v>
      </c>
      <c r="J33" s="649">
        <v>116.8</v>
      </c>
      <c r="K33" s="649">
        <v>118.8</v>
      </c>
      <c r="L33" s="649">
        <v>123.7</v>
      </c>
      <c r="M33" s="649">
        <v>116.2</v>
      </c>
      <c r="N33" s="649">
        <v>1.6</v>
      </c>
      <c r="O33" s="649">
        <v>3.4</v>
      </c>
      <c r="P33" s="649">
        <v>0.6</v>
      </c>
    </row>
    <row r="34" spans="1:16" ht="30" customHeight="1">
      <c r="A34" s="628" t="s">
        <v>316</v>
      </c>
      <c r="B34" s="629"/>
      <c r="C34" s="630" t="s">
        <v>416</v>
      </c>
      <c r="D34" s="644"/>
      <c r="E34" s="645">
        <v>18</v>
      </c>
      <c r="F34" s="645">
        <v>18.5</v>
      </c>
      <c r="G34" s="645">
        <v>17.8</v>
      </c>
      <c r="H34" s="645">
        <v>146.1</v>
      </c>
      <c r="I34" s="645">
        <v>154</v>
      </c>
      <c r="J34" s="645">
        <v>142.9</v>
      </c>
      <c r="K34" s="645">
        <v>136.6</v>
      </c>
      <c r="L34" s="645">
        <v>140.8</v>
      </c>
      <c r="M34" s="645">
        <v>134.9</v>
      </c>
      <c r="N34" s="645">
        <v>9.5</v>
      </c>
      <c r="O34" s="645">
        <v>13.2</v>
      </c>
      <c r="P34" s="646">
        <v>8</v>
      </c>
    </row>
    <row r="35" spans="1:16" ht="30" customHeight="1">
      <c r="A35" s="633" t="s">
        <v>411</v>
      </c>
      <c r="B35" s="634"/>
      <c r="C35" s="635" t="s">
        <v>417</v>
      </c>
      <c r="D35" s="647"/>
      <c r="E35" s="648">
        <v>19.5</v>
      </c>
      <c r="F35" s="649">
        <v>19.7</v>
      </c>
      <c r="G35" s="649">
        <v>19.3</v>
      </c>
      <c r="H35" s="649">
        <v>148.5</v>
      </c>
      <c r="I35" s="649">
        <v>154</v>
      </c>
      <c r="J35" s="649">
        <v>145.2</v>
      </c>
      <c r="K35" s="649">
        <v>145</v>
      </c>
      <c r="L35" s="649">
        <v>150.8</v>
      </c>
      <c r="M35" s="649">
        <v>141.5</v>
      </c>
      <c r="N35" s="649">
        <v>3.5</v>
      </c>
      <c r="O35" s="649">
        <v>3.2</v>
      </c>
      <c r="P35" s="649">
        <v>3.7</v>
      </c>
    </row>
    <row r="36" spans="1:16" ht="30" customHeight="1">
      <c r="A36" s="327" t="s">
        <v>319</v>
      </c>
      <c r="B36" s="328"/>
      <c r="C36" s="556" t="s">
        <v>418</v>
      </c>
      <c r="D36" s="320"/>
      <c r="E36" s="138">
        <v>18.7</v>
      </c>
      <c r="F36" s="138">
        <v>19</v>
      </c>
      <c r="G36" s="138">
        <v>18.5</v>
      </c>
      <c r="H36" s="138">
        <v>147.3</v>
      </c>
      <c r="I36" s="138">
        <v>157.1</v>
      </c>
      <c r="J36" s="138">
        <v>141.4</v>
      </c>
      <c r="K36" s="138">
        <v>136.5</v>
      </c>
      <c r="L36" s="138">
        <v>141.6</v>
      </c>
      <c r="M36" s="138">
        <v>133.4</v>
      </c>
      <c r="N36" s="138">
        <v>10.8</v>
      </c>
      <c r="O36" s="138">
        <v>15.5</v>
      </c>
      <c r="P36" s="168">
        <v>8</v>
      </c>
    </row>
    <row r="37" spans="1:16" ht="30" customHeight="1">
      <c r="A37" s="623" t="s">
        <v>321</v>
      </c>
      <c r="B37" s="624"/>
      <c r="C37" s="625" t="s">
        <v>419</v>
      </c>
      <c r="D37" s="650"/>
      <c r="E37" s="651">
        <v>18.5</v>
      </c>
      <c r="F37" s="652">
        <v>20.3</v>
      </c>
      <c r="G37" s="652">
        <v>17.3</v>
      </c>
      <c r="H37" s="652">
        <v>125.1</v>
      </c>
      <c r="I37" s="652">
        <v>159.6</v>
      </c>
      <c r="J37" s="652">
        <v>102</v>
      </c>
      <c r="K37" s="652">
        <v>118.4</v>
      </c>
      <c r="L37" s="652">
        <v>147.7</v>
      </c>
      <c r="M37" s="652">
        <v>98.7</v>
      </c>
      <c r="N37" s="652">
        <v>6.7</v>
      </c>
      <c r="O37" s="652">
        <v>11.9</v>
      </c>
      <c r="P37" s="652">
        <v>3.3</v>
      </c>
    </row>
    <row r="38" spans="1:16" ht="30" customHeight="1">
      <c r="A38" s="327" t="s">
        <v>412</v>
      </c>
      <c r="B38" s="328"/>
      <c r="C38" s="556" t="s">
        <v>420</v>
      </c>
      <c r="D38" s="641"/>
      <c r="E38" s="642">
        <v>17</v>
      </c>
      <c r="F38" s="642">
        <v>18.5</v>
      </c>
      <c r="G38" s="642">
        <v>13.4</v>
      </c>
      <c r="H38" s="642">
        <v>131.9</v>
      </c>
      <c r="I38" s="642">
        <v>145.2</v>
      </c>
      <c r="J38" s="642">
        <v>99.9</v>
      </c>
      <c r="K38" s="642">
        <v>120.5</v>
      </c>
      <c r="L38" s="642">
        <v>131</v>
      </c>
      <c r="M38" s="642">
        <v>95.1</v>
      </c>
      <c r="N38" s="642">
        <v>11.4</v>
      </c>
      <c r="O38" s="642">
        <v>14.2</v>
      </c>
      <c r="P38" s="643">
        <v>4.8</v>
      </c>
    </row>
    <row r="39" spans="1:16" ht="18" customHeight="1" hidden="1">
      <c r="A39" s="344"/>
      <c r="B39" s="345"/>
      <c r="C39" s="126" t="s">
        <v>71</v>
      </c>
      <c r="D39" s="346"/>
      <c r="E39" s="139" t="s">
        <v>69</v>
      </c>
      <c r="F39" s="139" t="s">
        <v>69</v>
      </c>
      <c r="G39" s="139" t="s">
        <v>69</v>
      </c>
      <c r="H39" s="139" t="s">
        <v>69</v>
      </c>
      <c r="I39" s="139" t="s">
        <v>69</v>
      </c>
      <c r="J39" s="139" t="s">
        <v>69</v>
      </c>
      <c r="K39" s="139" t="s">
        <v>69</v>
      </c>
      <c r="L39" s="139" t="s">
        <v>69</v>
      </c>
      <c r="M39" s="139" t="s">
        <v>69</v>
      </c>
      <c r="N39" s="139" t="s">
        <v>69</v>
      </c>
      <c r="O39" s="139" t="s">
        <v>69</v>
      </c>
      <c r="P39" s="139" t="s">
        <v>69</v>
      </c>
    </row>
    <row r="40" spans="1:16" ht="18" customHeight="1" hidden="1">
      <c r="A40" s="321"/>
      <c r="B40" s="322"/>
      <c r="C40" s="127" t="s">
        <v>72</v>
      </c>
      <c r="D40" s="323"/>
      <c r="E40" s="140" t="s">
        <v>69</v>
      </c>
      <c r="F40" s="140" t="s">
        <v>69</v>
      </c>
      <c r="G40" s="140" t="s">
        <v>69</v>
      </c>
      <c r="H40" s="140" t="s">
        <v>69</v>
      </c>
      <c r="I40" s="140" t="s">
        <v>69</v>
      </c>
      <c r="J40" s="140" t="s">
        <v>69</v>
      </c>
      <c r="K40" s="140" t="s">
        <v>69</v>
      </c>
      <c r="L40" s="140" t="s">
        <v>69</v>
      </c>
      <c r="M40" s="140" t="s">
        <v>69</v>
      </c>
      <c r="N40" s="140" t="s">
        <v>69</v>
      </c>
      <c r="O40" s="140" t="s">
        <v>69</v>
      </c>
      <c r="P40" s="140" t="s">
        <v>69</v>
      </c>
    </row>
    <row r="41" spans="1:16" ht="18" customHeight="1" hidden="1">
      <c r="A41" s="321"/>
      <c r="B41" s="322"/>
      <c r="C41" s="127" t="s">
        <v>73</v>
      </c>
      <c r="D41" s="323"/>
      <c r="E41" s="140" t="s">
        <v>69</v>
      </c>
      <c r="F41" s="140" t="s">
        <v>69</v>
      </c>
      <c r="G41" s="140" t="s">
        <v>69</v>
      </c>
      <c r="H41" s="140" t="s">
        <v>69</v>
      </c>
      <c r="I41" s="140" t="s">
        <v>69</v>
      </c>
      <c r="J41" s="140" t="s">
        <v>69</v>
      </c>
      <c r="K41" s="140" t="s">
        <v>69</v>
      </c>
      <c r="L41" s="140" t="s">
        <v>69</v>
      </c>
      <c r="M41" s="140" t="s">
        <v>69</v>
      </c>
      <c r="N41" s="140" t="s">
        <v>69</v>
      </c>
      <c r="O41" s="140" t="s">
        <v>69</v>
      </c>
      <c r="P41" s="140" t="s">
        <v>69</v>
      </c>
    </row>
    <row r="42" spans="1:16" ht="18" customHeight="1" hidden="1">
      <c r="A42" s="321"/>
      <c r="B42" s="322"/>
      <c r="C42" s="127" t="s">
        <v>74</v>
      </c>
      <c r="D42" s="323"/>
      <c r="E42" s="140" t="s">
        <v>69</v>
      </c>
      <c r="F42" s="140" t="s">
        <v>69</v>
      </c>
      <c r="G42" s="140" t="s">
        <v>69</v>
      </c>
      <c r="H42" s="140" t="s">
        <v>69</v>
      </c>
      <c r="I42" s="140" t="s">
        <v>69</v>
      </c>
      <c r="J42" s="140" t="s">
        <v>69</v>
      </c>
      <c r="K42" s="140" t="s">
        <v>69</v>
      </c>
      <c r="L42" s="140" t="s">
        <v>69</v>
      </c>
      <c r="M42" s="140" t="s">
        <v>69</v>
      </c>
      <c r="N42" s="140" t="s">
        <v>69</v>
      </c>
      <c r="O42" s="140" t="s">
        <v>69</v>
      </c>
      <c r="P42" s="140" t="s">
        <v>69</v>
      </c>
    </row>
    <row r="43" spans="1:16" ht="18" customHeight="1" hidden="1">
      <c r="A43" s="321"/>
      <c r="B43" s="322"/>
      <c r="C43" s="127" t="s">
        <v>75</v>
      </c>
      <c r="D43" s="323"/>
      <c r="E43" s="140">
        <v>20.4</v>
      </c>
      <c r="F43" s="140">
        <v>20.7</v>
      </c>
      <c r="G43" s="140">
        <v>20</v>
      </c>
      <c r="H43" s="140">
        <v>159</v>
      </c>
      <c r="I43" s="140">
        <v>172</v>
      </c>
      <c r="J43" s="140">
        <v>145.9</v>
      </c>
      <c r="K43" s="140">
        <v>148.3</v>
      </c>
      <c r="L43" s="140">
        <v>156.7</v>
      </c>
      <c r="M43" s="140">
        <v>139.9</v>
      </c>
      <c r="N43" s="140">
        <v>10.7</v>
      </c>
      <c r="O43" s="140">
        <v>15.3</v>
      </c>
      <c r="P43" s="140">
        <v>6</v>
      </c>
    </row>
    <row r="44" spans="1:16" ht="18" customHeight="1" hidden="1">
      <c r="A44" s="321"/>
      <c r="B44" s="322"/>
      <c r="C44" s="127" t="s">
        <v>76</v>
      </c>
      <c r="D44" s="323"/>
      <c r="E44" s="140" t="s">
        <v>69</v>
      </c>
      <c r="F44" s="140" t="s">
        <v>69</v>
      </c>
      <c r="G44" s="140" t="s">
        <v>69</v>
      </c>
      <c r="H44" s="140" t="s">
        <v>69</v>
      </c>
      <c r="I44" s="140" t="s">
        <v>69</v>
      </c>
      <c r="J44" s="140" t="s">
        <v>69</v>
      </c>
      <c r="K44" s="140" t="s">
        <v>69</v>
      </c>
      <c r="L44" s="140" t="s">
        <v>69</v>
      </c>
      <c r="M44" s="140" t="s">
        <v>69</v>
      </c>
      <c r="N44" s="140" t="s">
        <v>69</v>
      </c>
      <c r="O44" s="140" t="s">
        <v>69</v>
      </c>
      <c r="P44" s="140" t="s">
        <v>69</v>
      </c>
    </row>
    <row r="45" spans="1:16" ht="18" customHeight="1" hidden="1">
      <c r="A45" s="347"/>
      <c r="B45" s="348"/>
      <c r="C45" s="129" t="s">
        <v>77</v>
      </c>
      <c r="D45" s="349"/>
      <c r="E45" s="141" t="s">
        <v>69</v>
      </c>
      <c r="F45" s="141" t="s">
        <v>69</v>
      </c>
      <c r="G45" s="141" t="s">
        <v>69</v>
      </c>
      <c r="H45" s="141" t="s">
        <v>69</v>
      </c>
      <c r="I45" s="141" t="s">
        <v>69</v>
      </c>
      <c r="J45" s="141" t="s">
        <v>69</v>
      </c>
      <c r="K45" s="141" t="s">
        <v>69</v>
      </c>
      <c r="L45" s="141" t="s">
        <v>69</v>
      </c>
      <c r="M45" s="141" t="s">
        <v>69</v>
      </c>
      <c r="N45" s="141" t="s">
        <v>69</v>
      </c>
      <c r="O45" s="141" t="s">
        <v>69</v>
      </c>
      <c r="P45" s="141" t="s">
        <v>69</v>
      </c>
    </row>
    <row r="46" spans="1:16" ht="13.5">
      <c r="A46" s="345"/>
      <c r="B46" s="345"/>
      <c r="C46" s="339" t="s">
        <v>91</v>
      </c>
      <c r="D46" s="345"/>
      <c r="E46" s="345"/>
      <c r="F46" s="345"/>
      <c r="G46" s="345"/>
      <c r="H46" s="345"/>
      <c r="I46" s="345"/>
      <c r="J46" s="345"/>
      <c r="K46" s="345"/>
      <c r="L46" s="345"/>
      <c r="M46" s="345"/>
      <c r="N46" s="345"/>
      <c r="O46" s="345"/>
      <c r="P46" s="345"/>
    </row>
    <row r="47" ht="13.5">
      <c r="C47" s="312" t="s">
        <v>113</v>
      </c>
    </row>
    <row r="54" spans="1:16" ht="13.5">
      <c r="A54" s="390"/>
      <c r="B54" s="390"/>
      <c r="C54" s="391"/>
      <c r="D54" s="390"/>
      <c r="E54" s="390"/>
      <c r="F54" s="390"/>
      <c r="G54" s="390"/>
      <c r="H54" s="390"/>
      <c r="I54" s="390"/>
      <c r="J54" s="390"/>
      <c r="K54" s="390"/>
      <c r="L54" s="390"/>
      <c r="M54" s="390"/>
      <c r="N54" s="390"/>
      <c r="O54" s="390"/>
      <c r="P54" s="108"/>
    </row>
  </sheetData>
  <mergeCells count="2">
    <mergeCell ref="A1:C1"/>
    <mergeCell ref="A2:C2"/>
  </mergeCells>
  <dataValidations count="1">
    <dataValidation type="whole" allowBlank="1" showInputMessage="1" showErrorMessage="1" errorTitle="入力エラー" error="入力した値に誤りがあります" sqref="C39:C45 A9:B45 D9:IV45">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1">
      <selection activeCell="A1" sqref="A1:C1"/>
    </sheetView>
  </sheetViews>
  <sheetFormatPr defaultColWidth="9.00390625" defaultRowHeight="13.5"/>
  <cols>
    <col min="1" max="1" width="6.625" style="150" customWidth="1"/>
    <col min="2" max="2" width="0.2421875" style="150" customWidth="1"/>
    <col min="3" max="3" width="38.625" style="352" customWidth="1"/>
    <col min="4" max="4" width="0.2421875" style="150" customWidth="1"/>
    <col min="5" max="16" width="12.75390625" style="175" customWidth="1"/>
    <col min="17" max="19" width="11.50390625" style="150" customWidth="1"/>
    <col min="20" max="21" width="9.00390625" style="150" customWidth="1"/>
    <col min="22" max="23" width="9.00390625" style="379" customWidth="1"/>
    <col min="24" max="16384" width="9.00390625" style="150" customWidth="1"/>
  </cols>
  <sheetData>
    <row r="1" spans="1:19" ht="18.75">
      <c r="A1" s="744">
        <v>40909</v>
      </c>
      <c r="B1" s="744"/>
      <c r="C1" s="744"/>
      <c r="D1" s="149"/>
      <c r="E1" s="174"/>
      <c r="F1" s="174"/>
      <c r="G1" s="174"/>
      <c r="H1" s="261" t="s">
        <v>463</v>
      </c>
      <c r="I1" s="174"/>
      <c r="J1" s="174"/>
      <c r="K1" s="174"/>
      <c r="L1" s="174"/>
      <c r="M1" s="174"/>
      <c r="N1" s="174"/>
      <c r="O1" s="174"/>
      <c r="P1" s="174"/>
      <c r="Q1" s="149"/>
      <c r="R1" s="149"/>
      <c r="S1" s="149"/>
    </row>
    <row r="2" spans="1:19" ht="14.25" customHeight="1">
      <c r="A2" s="745">
        <f>A1</f>
        <v>40909</v>
      </c>
      <c r="B2" s="745"/>
      <c r="C2" s="745"/>
      <c r="E2" s="455" t="s">
        <v>464</v>
      </c>
      <c r="F2" s="350"/>
      <c r="G2" s="350"/>
      <c r="H2" s="350"/>
      <c r="I2" s="350"/>
      <c r="J2" s="350"/>
      <c r="K2" s="350"/>
      <c r="L2" s="350"/>
      <c r="M2" s="350"/>
      <c r="N2" s="350"/>
      <c r="O2" s="350"/>
      <c r="P2" s="350"/>
      <c r="Q2" s="351"/>
      <c r="R2" s="351"/>
      <c r="S2" s="351"/>
    </row>
    <row r="3" spans="1:19" ht="14.25">
      <c r="A3" s="115" t="s">
        <v>88</v>
      </c>
      <c r="B3" s="151"/>
      <c r="C3" s="152"/>
      <c r="D3" s="151"/>
      <c r="E3" s="350"/>
      <c r="F3" s="350"/>
      <c r="G3" s="350"/>
      <c r="H3" s="350"/>
      <c r="I3" s="350"/>
      <c r="J3" s="350"/>
      <c r="K3" s="350"/>
      <c r="L3" s="350"/>
      <c r="M3" s="350"/>
      <c r="N3" s="176"/>
      <c r="O3" s="309"/>
      <c r="P3" s="309"/>
      <c r="Q3" s="153"/>
      <c r="R3" s="310"/>
      <c r="S3" s="310"/>
    </row>
    <row r="4" spans="1:19" ht="6" customHeight="1">
      <c r="A4" s="351"/>
      <c r="B4" s="351"/>
      <c r="D4" s="351"/>
      <c r="E4" s="350"/>
      <c r="F4" s="350"/>
      <c r="G4" s="350"/>
      <c r="H4" s="350"/>
      <c r="I4" s="350"/>
      <c r="J4" s="350"/>
      <c r="K4" s="350"/>
      <c r="L4" s="350"/>
      <c r="M4" s="350"/>
      <c r="N4" s="350"/>
      <c r="O4" s="350"/>
      <c r="P4" s="350"/>
      <c r="Q4" s="351"/>
      <c r="R4" s="351"/>
      <c r="S4" s="351"/>
    </row>
    <row r="5" spans="1:19" ht="18" customHeight="1">
      <c r="A5" s="351"/>
      <c r="B5" s="351"/>
      <c r="C5" s="455" t="s">
        <v>465</v>
      </c>
      <c r="D5" s="351"/>
      <c r="F5" s="350"/>
      <c r="G5" s="531" t="s">
        <v>224</v>
      </c>
      <c r="H5" s="353"/>
      <c r="I5" s="350"/>
      <c r="J5" s="531" t="s">
        <v>224</v>
      </c>
      <c r="K5" s="350"/>
      <c r="L5" s="350"/>
      <c r="M5" s="531" t="s">
        <v>224</v>
      </c>
      <c r="N5" s="350"/>
      <c r="O5" s="350"/>
      <c r="P5" s="531" t="s">
        <v>224</v>
      </c>
      <c r="Q5" s="351"/>
      <c r="R5" s="351"/>
      <c r="S5" s="532" t="s">
        <v>225</v>
      </c>
    </row>
    <row r="6" spans="1:23" s="156" customFormat="1" ht="42" customHeight="1">
      <c r="A6" s="154"/>
      <c r="B6" s="155"/>
      <c r="C6" s="746" t="s">
        <v>122</v>
      </c>
      <c r="D6" s="747"/>
      <c r="E6" s="469" t="s">
        <v>143</v>
      </c>
      <c r="F6" s="380"/>
      <c r="G6" s="380"/>
      <c r="H6" s="464" t="s">
        <v>144</v>
      </c>
      <c r="I6" s="381"/>
      <c r="J6" s="381"/>
      <c r="K6" s="464" t="s">
        <v>145</v>
      </c>
      <c r="L6" s="381"/>
      <c r="M6" s="381"/>
      <c r="N6" s="465" t="s">
        <v>146</v>
      </c>
      <c r="O6" s="382"/>
      <c r="P6" s="382"/>
      <c r="Q6" s="466" t="s">
        <v>121</v>
      </c>
      <c r="R6" s="383"/>
      <c r="S6" s="384"/>
      <c r="V6" s="385"/>
      <c r="W6" s="385"/>
    </row>
    <row r="7" spans="1:19" s="156" customFormat="1" ht="18" customHeight="1" thickBot="1">
      <c r="A7" s="467"/>
      <c r="B7" s="468"/>
      <c r="C7" s="748"/>
      <c r="D7" s="749"/>
      <c r="E7" s="123" t="s">
        <v>108</v>
      </c>
      <c r="F7" s="125" t="s">
        <v>109</v>
      </c>
      <c r="G7" s="124" t="s">
        <v>110</v>
      </c>
      <c r="H7" s="123" t="s">
        <v>108</v>
      </c>
      <c r="I7" s="125" t="s">
        <v>109</v>
      </c>
      <c r="J7" s="124" t="s">
        <v>110</v>
      </c>
      <c r="K7" s="123" t="s">
        <v>108</v>
      </c>
      <c r="L7" s="125" t="s">
        <v>109</v>
      </c>
      <c r="M7" s="124" t="s">
        <v>110</v>
      </c>
      <c r="N7" s="123" t="s">
        <v>108</v>
      </c>
      <c r="O7" s="125" t="s">
        <v>109</v>
      </c>
      <c r="P7" s="124" t="s">
        <v>110</v>
      </c>
      <c r="Q7" s="123" t="s">
        <v>108</v>
      </c>
      <c r="R7" s="125" t="s">
        <v>109</v>
      </c>
      <c r="S7" s="124" t="s">
        <v>110</v>
      </c>
    </row>
    <row r="8" spans="1:19" s="156" customFormat="1" ht="9.75" customHeight="1" thickTop="1">
      <c r="A8" s="157"/>
      <c r="B8" s="157"/>
      <c r="C8" s="158"/>
      <c r="D8" s="159"/>
      <c r="E8" s="177" t="s">
        <v>57</v>
      </c>
      <c r="F8" s="177" t="s">
        <v>57</v>
      </c>
      <c r="G8" s="177" t="s">
        <v>57</v>
      </c>
      <c r="H8" s="177" t="s">
        <v>57</v>
      </c>
      <c r="I8" s="177" t="s">
        <v>57</v>
      </c>
      <c r="J8" s="177" t="s">
        <v>57</v>
      </c>
      <c r="K8" s="177" t="s">
        <v>57</v>
      </c>
      <c r="L8" s="177" t="s">
        <v>57</v>
      </c>
      <c r="M8" s="177" t="s">
        <v>57</v>
      </c>
      <c r="N8" s="177" t="s">
        <v>57</v>
      </c>
      <c r="O8" s="177" t="s">
        <v>57</v>
      </c>
      <c r="P8" s="177" t="s">
        <v>57</v>
      </c>
      <c r="Q8" s="160" t="s">
        <v>92</v>
      </c>
      <c r="R8" s="160" t="s">
        <v>92</v>
      </c>
      <c r="S8" s="160" t="s">
        <v>92</v>
      </c>
    </row>
    <row r="9" spans="1:19" ht="30" customHeight="1" thickBot="1">
      <c r="A9" s="354" t="s">
        <v>66</v>
      </c>
      <c r="B9" s="355"/>
      <c r="C9" s="557" t="s">
        <v>268</v>
      </c>
      <c r="D9" s="356"/>
      <c r="E9" s="178">
        <v>390901</v>
      </c>
      <c r="F9" s="178">
        <v>198300</v>
      </c>
      <c r="G9" s="178">
        <v>192601</v>
      </c>
      <c r="H9" s="178">
        <v>7761</v>
      </c>
      <c r="I9" s="178">
        <v>3967</v>
      </c>
      <c r="J9" s="178">
        <v>3794</v>
      </c>
      <c r="K9" s="178">
        <v>8197</v>
      </c>
      <c r="L9" s="178">
        <v>3604</v>
      </c>
      <c r="M9" s="178">
        <v>4593</v>
      </c>
      <c r="N9" s="178">
        <v>390465</v>
      </c>
      <c r="O9" s="178">
        <v>198663</v>
      </c>
      <c r="P9" s="178">
        <v>191802</v>
      </c>
      <c r="Q9" s="161">
        <v>30.9</v>
      </c>
      <c r="R9" s="161">
        <v>17.6</v>
      </c>
      <c r="S9" s="161">
        <v>44.7</v>
      </c>
    </row>
    <row r="10" spans="1:19" ht="30" customHeight="1" thickTop="1">
      <c r="A10" s="357" t="s">
        <v>387</v>
      </c>
      <c r="B10" s="358"/>
      <c r="C10" s="558" t="s">
        <v>388</v>
      </c>
      <c r="D10" s="359"/>
      <c r="E10" s="179" t="s">
        <v>504</v>
      </c>
      <c r="F10" s="179" t="s">
        <v>504</v>
      </c>
      <c r="G10" s="179" t="s">
        <v>504</v>
      </c>
      <c r="H10" s="179" t="s">
        <v>504</v>
      </c>
      <c r="I10" s="179" t="s">
        <v>504</v>
      </c>
      <c r="J10" s="179" t="s">
        <v>504</v>
      </c>
      <c r="K10" s="179" t="s">
        <v>504</v>
      </c>
      <c r="L10" s="179" t="s">
        <v>504</v>
      </c>
      <c r="M10" s="179" t="s">
        <v>504</v>
      </c>
      <c r="N10" s="179" t="s">
        <v>504</v>
      </c>
      <c r="O10" s="179" t="s">
        <v>504</v>
      </c>
      <c r="P10" s="179" t="s">
        <v>504</v>
      </c>
      <c r="Q10" s="162" t="s">
        <v>504</v>
      </c>
      <c r="R10" s="162" t="s">
        <v>504</v>
      </c>
      <c r="S10" s="162" t="s">
        <v>504</v>
      </c>
    </row>
    <row r="11" spans="1:19" ht="30" customHeight="1">
      <c r="A11" s="360" t="s">
        <v>389</v>
      </c>
      <c r="B11" s="361"/>
      <c r="C11" s="559" t="s">
        <v>269</v>
      </c>
      <c r="D11" s="362"/>
      <c r="E11" s="180">
        <v>26259</v>
      </c>
      <c r="F11" s="180">
        <v>21897</v>
      </c>
      <c r="G11" s="180">
        <v>4362</v>
      </c>
      <c r="H11" s="180">
        <v>327</v>
      </c>
      <c r="I11" s="180">
        <v>237</v>
      </c>
      <c r="J11" s="180">
        <v>90</v>
      </c>
      <c r="K11" s="180">
        <v>233</v>
      </c>
      <c r="L11" s="180">
        <v>161</v>
      </c>
      <c r="M11" s="180">
        <v>72</v>
      </c>
      <c r="N11" s="180">
        <v>26353</v>
      </c>
      <c r="O11" s="180">
        <v>21973</v>
      </c>
      <c r="P11" s="180">
        <v>4380</v>
      </c>
      <c r="Q11" s="163">
        <v>2.5</v>
      </c>
      <c r="R11" s="163">
        <v>0.8</v>
      </c>
      <c r="S11" s="163">
        <v>11</v>
      </c>
    </row>
    <row r="12" spans="1:19" ht="30" customHeight="1">
      <c r="A12" s="360" t="s">
        <v>390</v>
      </c>
      <c r="B12" s="361"/>
      <c r="C12" s="559" t="s">
        <v>270</v>
      </c>
      <c r="D12" s="362"/>
      <c r="E12" s="180">
        <v>21534</v>
      </c>
      <c r="F12" s="180">
        <v>12739</v>
      </c>
      <c r="G12" s="180">
        <v>8795</v>
      </c>
      <c r="H12" s="180">
        <v>895</v>
      </c>
      <c r="I12" s="180">
        <v>556</v>
      </c>
      <c r="J12" s="180">
        <v>339</v>
      </c>
      <c r="K12" s="180">
        <v>187</v>
      </c>
      <c r="L12" s="180">
        <v>34</v>
      </c>
      <c r="M12" s="180">
        <v>153</v>
      </c>
      <c r="N12" s="180">
        <v>22242</v>
      </c>
      <c r="O12" s="180">
        <v>13261</v>
      </c>
      <c r="P12" s="180">
        <v>8981</v>
      </c>
      <c r="Q12" s="163">
        <v>24.9</v>
      </c>
      <c r="R12" s="163">
        <v>7.9</v>
      </c>
      <c r="S12" s="163">
        <v>50</v>
      </c>
    </row>
    <row r="13" spans="1:19" ht="30" customHeight="1">
      <c r="A13" s="360" t="s">
        <v>391</v>
      </c>
      <c r="B13" s="361"/>
      <c r="C13" s="559" t="s">
        <v>271</v>
      </c>
      <c r="D13" s="362"/>
      <c r="E13" s="180">
        <v>3095</v>
      </c>
      <c r="F13" s="180">
        <v>2663</v>
      </c>
      <c r="G13" s="180">
        <v>432</v>
      </c>
      <c r="H13" s="180">
        <v>39</v>
      </c>
      <c r="I13" s="180">
        <v>18</v>
      </c>
      <c r="J13" s="180">
        <v>21</v>
      </c>
      <c r="K13" s="180">
        <v>12</v>
      </c>
      <c r="L13" s="180">
        <v>3</v>
      </c>
      <c r="M13" s="180">
        <v>9</v>
      </c>
      <c r="N13" s="180">
        <v>3122</v>
      </c>
      <c r="O13" s="180">
        <v>2678</v>
      </c>
      <c r="P13" s="180">
        <v>444</v>
      </c>
      <c r="Q13" s="163">
        <v>9.4</v>
      </c>
      <c r="R13" s="163">
        <v>8.1</v>
      </c>
      <c r="S13" s="163">
        <v>17.3</v>
      </c>
    </row>
    <row r="14" spans="1:19" ht="30" customHeight="1">
      <c r="A14" s="360" t="s">
        <v>392</v>
      </c>
      <c r="B14" s="361"/>
      <c r="C14" s="559" t="s">
        <v>272</v>
      </c>
      <c r="D14" s="362"/>
      <c r="E14" s="180">
        <v>11237</v>
      </c>
      <c r="F14" s="180">
        <v>6998</v>
      </c>
      <c r="G14" s="180">
        <v>4239</v>
      </c>
      <c r="H14" s="180">
        <v>140</v>
      </c>
      <c r="I14" s="180">
        <v>127</v>
      </c>
      <c r="J14" s="180">
        <v>13</v>
      </c>
      <c r="K14" s="180">
        <v>201</v>
      </c>
      <c r="L14" s="180">
        <v>37</v>
      </c>
      <c r="M14" s="180">
        <v>164</v>
      </c>
      <c r="N14" s="180">
        <v>11176</v>
      </c>
      <c r="O14" s="180">
        <v>7088</v>
      </c>
      <c r="P14" s="180">
        <v>4088</v>
      </c>
      <c r="Q14" s="163">
        <v>12.3</v>
      </c>
      <c r="R14" s="163">
        <v>5.7</v>
      </c>
      <c r="S14" s="163">
        <v>23.8</v>
      </c>
    </row>
    <row r="15" spans="1:19" ht="30" customHeight="1">
      <c r="A15" s="360" t="s">
        <v>393</v>
      </c>
      <c r="B15" s="361"/>
      <c r="C15" s="559" t="s">
        <v>394</v>
      </c>
      <c r="D15" s="362"/>
      <c r="E15" s="180">
        <v>25079</v>
      </c>
      <c r="F15" s="180">
        <v>20800</v>
      </c>
      <c r="G15" s="180">
        <v>4279</v>
      </c>
      <c r="H15" s="180">
        <v>313</v>
      </c>
      <c r="I15" s="180">
        <v>304</v>
      </c>
      <c r="J15" s="180">
        <v>9</v>
      </c>
      <c r="K15" s="180">
        <v>320</v>
      </c>
      <c r="L15" s="180">
        <v>262</v>
      </c>
      <c r="M15" s="180">
        <v>58</v>
      </c>
      <c r="N15" s="180">
        <v>25072</v>
      </c>
      <c r="O15" s="180">
        <v>20842</v>
      </c>
      <c r="P15" s="180">
        <v>4230</v>
      </c>
      <c r="Q15" s="163">
        <v>12</v>
      </c>
      <c r="R15" s="163">
        <v>10.7</v>
      </c>
      <c r="S15" s="163">
        <v>18.4</v>
      </c>
    </row>
    <row r="16" spans="1:19" ht="30" customHeight="1">
      <c r="A16" s="360" t="s">
        <v>395</v>
      </c>
      <c r="B16" s="361"/>
      <c r="C16" s="559" t="s">
        <v>396</v>
      </c>
      <c r="D16" s="362"/>
      <c r="E16" s="180">
        <v>76913</v>
      </c>
      <c r="F16" s="180">
        <v>36031</v>
      </c>
      <c r="G16" s="180">
        <v>40882</v>
      </c>
      <c r="H16" s="180">
        <v>1108</v>
      </c>
      <c r="I16" s="180">
        <v>658</v>
      </c>
      <c r="J16" s="180">
        <v>450</v>
      </c>
      <c r="K16" s="180">
        <v>2174</v>
      </c>
      <c r="L16" s="180">
        <v>862</v>
      </c>
      <c r="M16" s="180">
        <v>1312</v>
      </c>
      <c r="N16" s="180">
        <v>75847</v>
      </c>
      <c r="O16" s="180">
        <v>35827</v>
      </c>
      <c r="P16" s="180">
        <v>40020</v>
      </c>
      <c r="Q16" s="163">
        <v>48.5</v>
      </c>
      <c r="R16" s="163">
        <v>24.3</v>
      </c>
      <c r="S16" s="163">
        <v>70.2</v>
      </c>
    </row>
    <row r="17" spans="1:19" ht="30" customHeight="1">
      <c r="A17" s="360" t="s">
        <v>353</v>
      </c>
      <c r="B17" s="361"/>
      <c r="C17" s="559" t="s">
        <v>397</v>
      </c>
      <c r="D17" s="362"/>
      <c r="E17" s="181">
        <v>10729</v>
      </c>
      <c r="F17" s="182">
        <v>4813</v>
      </c>
      <c r="G17" s="182">
        <v>5916</v>
      </c>
      <c r="H17" s="182">
        <v>125</v>
      </c>
      <c r="I17" s="182">
        <v>6</v>
      </c>
      <c r="J17" s="182">
        <v>119</v>
      </c>
      <c r="K17" s="182">
        <v>85</v>
      </c>
      <c r="L17" s="182">
        <v>38</v>
      </c>
      <c r="M17" s="182">
        <v>47</v>
      </c>
      <c r="N17" s="182">
        <v>10769</v>
      </c>
      <c r="O17" s="182">
        <v>4781</v>
      </c>
      <c r="P17" s="182">
        <v>5988</v>
      </c>
      <c r="Q17" s="165">
        <v>8.8</v>
      </c>
      <c r="R17" s="165">
        <v>2.2</v>
      </c>
      <c r="S17" s="165">
        <v>14.1</v>
      </c>
    </row>
    <row r="18" spans="1:19" ht="30" customHeight="1">
      <c r="A18" s="360" t="s">
        <v>355</v>
      </c>
      <c r="B18" s="361"/>
      <c r="C18" s="559" t="s">
        <v>398</v>
      </c>
      <c r="D18" s="362"/>
      <c r="E18" s="181">
        <v>6828</v>
      </c>
      <c r="F18" s="181">
        <v>4445</v>
      </c>
      <c r="G18" s="181">
        <v>2383</v>
      </c>
      <c r="H18" s="181">
        <v>74</v>
      </c>
      <c r="I18" s="181">
        <v>69</v>
      </c>
      <c r="J18" s="181">
        <v>5</v>
      </c>
      <c r="K18" s="181">
        <v>359</v>
      </c>
      <c r="L18" s="181">
        <v>5</v>
      </c>
      <c r="M18" s="181">
        <v>354</v>
      </c>
      <c r="N18" s="181">
        <v>6543</v>
      </c>
      <c r="O18" s="181">
        <v>4509</v>
      </c>
      <c r="P18" s="181">
        <v>2034</v>
      </c>
      <c r="Q18" s="167">
        <v>20</v>
      </c>
      <c r="R18" s="167">
        <v>11.4</v>
      </c>
      <c r="S18" s="167">
        <v>38.9</v>
      </c>
    </row>
    <row r="19" spans="1:19" ht="30" customHeight="1">
      <c r="A19" s="360" t="s">
        <v>399</v>
      </c>
      <c r="B19" s="361"/>
      <c r="C19" s="559" t="s">
        <v>400</v>
      </c>
      <c r="D19" s="362"/>
      <c r="E19" s="180">
        <v>10924</v>
      </c>
      <c r="F19" s="180">
        <v>8160</v>
      </c>
      <c r="G19" s="180">
        <v>2764</v>
      </c>
      <c r="H19" s="180">
        <v>361</v>
      </c>
      <c r="I19" s="180">
        <v>241</v>
      </c>
      <c r="J19" s="180">
        <v>120</v>
      </c>
      <c r="K19" s="180">
        <v>51</v>
      </c>
      <c r="L19" s="180">
        <v>30</v>
      </c>
      <c r="M19" s="180">
        <v>21</v>
      </c>
      <c r="N19" s="180">
        <v>11234</v>
      </c>
      <c r="O19" s="180">
        <v>8371</v>
      </c>
      <c r="P19" s="180">
        <v>2863</v>
      </c>
      <c r="Q19" s="163">
        <v>9.6</v>
      </c>
      <c r="R19" s="163">
        <v>6.6</v>
      </c>
      <c r="S19" s="163">
        <v>18.5</v>
      </c>
    </row>
    <row r="20" spans="1:19" ht="30" customHeight="1">
      <c r="A20" s="360" t="s">
        <v>82</v>
      </c>
      <c r="B20" s="361"/>
      <c r="C20" s="559" t="s">
        <v>401</v>
      </c>
      <c r="D20" s="362"/>
      <c r="E20" s="180">
        <v>42571</v>
      </c>
      <c r="F20" s="180">
        <v>17891</v>
      </c>
      <c r="G20" s="180">
        <v>24680</v>
      </c>
      <c r="H20" s="180">
        <v>1972</v>
      </c>
      <c r="I20" s="180">
        <v>976</v>
      </c>
      <c r="J20" s="180">
        <v>996</v>
      </c>
      <c r="K20" s="180">
        <v>1951</v>
      </c>
      <c r="L20" s="180">
        <v>1315</v>
      </c>
      <c r="M20" s="180">
        <v>636</v>
      </c>
      <c r="N20" s="180">
        <v>42592</v>
      </c>
      <c r="O20" s="180">
        <v>17552</v>
      </c>
      <c r="P20" s="180">
        <v>25040</v>
      </c>
      <c r="Q20" s="163">
        <v>62.6</v>
      </c>
      <c r="R20" s="163">
        <v>49.2</v>
      </c>
      <c r="S20" s="163">
        <v>72</v>
      </c>
    </row>
    <row r="21" spans="1:19" ht="30" customHeight="1">
      <c r="A21" s="360" t="s">
        <v>402</v>
      </c>
      <c r="B21" s="361"/>
      <c r="C21" s="559" t="s">
        <v>403</v>
      </c>
      <c r="D21" s="362"/>
      <c r="E21" s="180">
        <v>15481</v>
      </c>
      <c r="F21" s="180">
        <v>7338</v>
      </c>
      <c r="G21" s="180">
        <v>8143</v>
      </c>
      <c r="H21" s="180">
        <v>22</v>
      </c>
      <c r="I21" s="180">
        <v>17</v>
      </c>
      <c r="J21" s="180">
        <v>5</v>
      </c>
      <c r="K21" s="180">
        <v>40</v>
      </c>
      <c r="L21" s="180">
        <v>25</v>
      </c>
      <c r="M21" s="180">
        <v>15</v>
      </c>
      <c r="N21" s="180">
        <v>15463</v>
      </c>
      <c r="O21" s="180">
        <v>7330</v>
      </c>
      <c r="P21" s="180">
        <v>8133</v>
      </c>
      <c r="Q21" s="163">
        <v>51.1</v>
      </c>
      <c r="R21" s="163">
        <v>43.4</v>
      </c>
      <c r="S21" s="163">
        <v>58.1</v>
      </c>
    </row>
    <row r="22" spans="1:19" ht="30" customHeight="1">
      <c r="A22" s="360" t="s">
        <v>84</v>
      </c>
      <c r="B22" s="361"/>
      <c r="C22" s="559" t="s">
        <v>273</v>
      </c>
      <c r="D22" s="362"/>
      <c r="E22" s="180">
        <v>33027</v>
      </c>
      <c r="F22" s="180">
        <v>17718</v>
      </c>
      <c r="G22" s="180">
        <v>15309</v>
      </c>
      <c r="H22" s="180">
        <v>224</v>
      </c>
      <c r="I22" s="180">
        <v>30</v>
      </c>
      <c r="J22" s="180">
        <v>194</v>
      </c>
      <c r="K22" s="180">
        <v>42</v>
      </c>
      <c r="L22" s="180">
        <v>26</v>
      </c>
      <c r="M22" s="180">
        <v>16</v>
      </c>
      <c r="N22" s="180">
        <v>33209</v>
      </c>
      <c r="O22" s="180">
        <v>17722</v>
      </c>
      <c r="P22" s="180">
        <v>15487</v>
      </c>
      <c r="Q22" s="163">
        <v>26.1</v>
      </c>
      <c r="R22" s="163">
        <v>25.4</v>
      </c>
      <c r="S22" s="163">
        <v>26.8</v>
      </c>
    </row>
    <row r="23" spans="1:19" ht="30" customHeight="1">
      <c r="A23" s="360" t="s">
        <v>85</v>
      </c>
      <c r="B23" s="361"/>
      <c r="C23" s="559" t="s">
        <v>404</v>
      </c>
      <c r="D23" s="362"/>
      <c r="E23" s="180">
        <v>72684</v>
      </c>
      <c r="F23" s="180">
        <v>19624</v>
      </c>
      <c r="G23" s="180">
        <v>53060</v>
      </c>
      <c r="H23" s="180">
        <v>1026</v>
      </c>
      <c r="I23" s="180">
        <v>325</v>
      </c>
      <c r="J23" s="180">
        <v>701</v>
      </c>
      <c r="K23" s="180">
        <v>865</v>
      </c>
      <c r="L23" s="180">
        <v>281</v>
      </c>
      <c r="M23" s="180">
        <v>584</v>
      </c>
      <c r="N23" s="180">
        <v>72845</v>
      </c>
      <c r="O23" s="180">
        <v>19668</v>
      </c>
      <c r="P23" s="180">
        <v>53177</v>
      </c>
      <c r="Q23" s="163">
        <v>18.1</v>
      </c>
      <c r="R23" s="163">
        <v>10.1</v>
      </c>
      <c r="S23" s="163">
        <v>21.1</v>
      </c>
    </row>
    <row r="24" spans="1:19" ht="30" customHeight="1">
      <c r="A24" s="360" t="s">
        <v>86</v>
      </c>
      <c r="B24" s="361"/>
      <c r="C24" s="559" t="s">
        <v>299</v>
      </c>
      <c r="D24" s="362"/>
      <c r="E24" s="180">
        <v>3012</v>
      </c>
      <c r="F24" s="180">
        <v>1904</v>
      </c>
      <c r="G24" s="180">
        <v>1108</v>
      </c>
      <c r="H24" s="180">
        <v>2</v>
      </c>
      <c r="I24" s="180">
        <v>2</v>
      </c>
      <c r="J24" s="180">
        <v>0</v>
      </c>
      <c r="K24" s="180">
        <v>0</v>
      </c>
      <c r="L24" s="180">
        <v>0</v>
      </c>
      <c r="M24" s="180">
        <v>0</v>
      </c>
      <c r="N24" s="180">
        <v>3014</v>
      </c>
      <c r="O24" s="180">
        <v>1906</v>
      </c>
      <c r="P24" s="180">
        <v>1108</v>
      </c>
      <c r="Q24" s="163">
        <v>7.4</v>
      </c>
      <c r="R24" s="163">
        <v>2.4</v>
      </c>
      <c r="S24" s="163">
        <v>16</v>
      </c>
    </row>
    <row r="25" spans="1:19" ht="30" customHeight="1" thickBot="1">
      <c r="A25" s="363" t="s">
        <v>405</v>
      </c>
      <c r="B25" s="364"/>
      <c r="C25" s="560" t="s">
        <v>274</v>
      </c>
      <c r="D25" s="365"/>
      <c r="E25" s="657">
        <v>31417</v>
      </c>
      <c r="F25" s="183">
        <v>15178</v>
      </c>
      <c r="G25" s="183">
        <v>16239</v>
      </c>
      <c r="H25" s="183">
        <v>1133</v>
      </c>
      <c r="I25" s="183">
        <v>401</v>
      </c>
      <c r="J25" s="183">
        <v>732</v>
      </c>
      <c r="K25" s="183">
        <v>1677</v>
      </c>
      <c r="L25" s="183">
        <v>525</v>
      </c>
      <c r="M25" s="183">
        <v>1152</v>
      </c>
      <c r="N25" s="183">
        <v>30873</v>
      </c>
      <c r="O25" s="183">
        <v>15054</v>
      </c>
      <c r="P25" s="183">
        <v>15819</v>
      </c>
      <c r="Q25" s="164">
        <v>41.8</v>
      </c>
      <c r="R25" s="164">
        <v>17.1</v>
      </c>
      <c r="S25" s="164">
        <v>65.2</v>
      </c>
    </row>
    <row r="26" spans="1:19" ht="30" customHeight="1" thickTop="1">
      <c r="A26" s="340" t="s">
        <v>406</v>
      </c>
      <c r="B26" s="341"/>
      <c r="C26" s="673" t="s">
        <v>275</v>
      </c>
      <c r="D26" s="356"/>
      <c r="E26" s="178">
        <v>12643</v>
      </c>
      <c r="F26" s="178">
        <v>6675</v>
      </c>
      <c r="G26" s="178">
        <v>5968</v>
      </c>
      <c r="H26" s="178">
        <v>697</v>
      </c>
      <c r="I26" s="178">
        <v>508</v>
      </c>
      <c r="J26" s="178">
        <v>189</v>
      </c>
      <c r="K26" s="178">
        <v>117</v>
      </c>
      <c r="L26" s="178">
        <v>17</v>
      </c>
      <c r="M26" s="178">
        <v>100</v>
      </c>
      <c r="N26" s="178">
        <v>13223</v>
      </c>
      <c r="O26" s="178">
        <v>7166</v>
      </c>
      <c r="P26" s="178">
        <v>6057</v>
      </c>
      <c r="Q26" s="161">
        <v>34.5</v>
      </c>
      <c r="R26" s="161">
        <v>13.6</v>
      </c>
      <c r="S26" s="161">
        <v>59.3</v>
      </c>
    </row>
    <row r="27" spans="1:19" ht="30" customHeight="1">
      <c r="A27" s="623" t="s">
        <v>305</v>
      </c>
      <c r="B27" s="624"/>
      <c r="C27" s="625" t="s">
        <v>70</v>
      </c>
      <c r="D27" s="670"/>
      <c r="E27" s="671">
        <v>1282</v>
      </c>
      <c r="F27" s="671">
        <v>1019</v>
      </c>
      <c r="G27" s="671">
        <v>263</v>
      </c>
      <c r="H27" s="671">
        <v>42</v>
      </c>
      <c r="I27" s="671">
        <v>42</v>
      </c>
      <c r="J27" s="671">
        <v>0</v>
      </c>
      <c r="K27" s="671">
        <v>49</v>
      </c>
      <c r="L27" s="671">
        <v>0</v>
      </c>
      <c r="M27" s="671">
        <v>49</v>
      </c>
      <c r="N27" s="671">
        <v>1275</v>
      </c>
      <c r="O27" s="671">
        <v>1061</v>
      </c>
      <c r="P27" s="671">
        <v>214</v>
      </c>
      <c r="Q27" s="672">
        <v>3.4</v>
      </c>
      <c r="R27" s="672">
        <v>4</v>
      </c>
      <c r="S27" s="672">
        <v>0.5</v>
      </c>
    </row>
    <row r="28" spans="1:19" ht="30" customHeight="1">
      <c r="A28" s="623" t="s">
        <v>307</v>
      </c>
      <c r="B28" s="624"/>
      <c r="C28" s="625" t="s">
        <v>276</v>
      </c>
      <c r="D28" s="670"/>
      <c r="E28" s="671">
        <v>2017</v>
      </c>
      <c r="F28" s="671">
        <v>1591</v>
      </c>
      <c r="G28" s="671">
        <v>426</v>
      </c>
      <c r="H28" s="671">
        <v>3</v>
      </c>
      <c r="I28" s="671">
        <v>3</v>
      </c>
      <c r="J28" s="671">
        <v>0</v>
      </c>
      <c r="K28" s="671">
        <v>0</v>
      </c>
      <c r="L28" s="671">
        <v>0</v>
      </c>
      <c r="M28" s="671">
        <v>0</v>
      </c>
      <c r="N28" s="671">
        <v>2020</v>
      </c>
      <c r="O28" s="671">
        <v>1594</v>
      </c>
      <c r="P28" s="671">
        <v>426</v>
      </c>
      <c r="Q28" s="672">
        <v>0</v>
      </c>
      <c r="R28" s="672">
        <v>0</v>
      </c>
      <c r="S28" s="672">
        <v>0</v>
      </c>
    </row>
    <row r="29" spans="1:19" ht="30" customHeight="1">
      <c r="A29" s="327" t="s">
        <v>407</v>
      </c>
      <c r="B29" s="328"/>
      <c r="C29" s="640" t="s">
        <v>413</v>
      </c>
      <c r="D29" s="356"/>
      <c r="E29" s="178">
        <v>5592</v>
      </c>
      <c r="F29" s="178">
        <v>3454</v>
      </c>
      <c r="G29" s="178">
        <v>2138</v>
      </c>
      <c r="H29" s="178">
        <v>153</v>
      </c>
      <c r="I29" s="178">
        <v>3</v>
      </c>
      <c r="J29" s="178">
        <v>150</v>
      </c>
      <c r="K29" s="178">
        <v>21</v>
      </c>
      <c r="L29" s="178">
        <v>17</v>
      </c>
      <c r="M29" s="178">
        <v>4</v>
      </c>
      <c r="N29" s="178">
        <v>5724</v>
      </c>
      <c r="O29" s="178">
        <v>3440</v>
      </c>
      <c r="P29" s="178">
        <v>2284</v>
      </c>
      <c r="Q29" s="161">
        <v>16.4</v>
      </c>
      <c r="R29" s="161">
        <v>1</v>
      </c>
      <c r="S29" s="161">
        <v>39.4</v>
      </c>
    </row>
    <row r="30" spans="1:19" ht="30" customHeight="1">
      <c r="A30" s="628" t="s">
        <v>408</v>
      </c>
      <c r="B30" s="629"/>
      <c r="C30" s="630" t="s">
        <v>277</v>
      </c>
      <c r="D30" s="660"/>
      <c r="E30" s="661">
        <v>20775</v>
      </c>
      <c r="F30" s="661">
        <v>14165</v>
      </c>
      <c r="G30" s="661">
        <v>6610</v>
      </c>
      <c r="H30" s="661">
        <v>203</v>
      </c>
      <c r="I30" s="661">
        <v>73</v>
      </c>
      <c r="J30" s="661">
        <v>130</v>
      </c>
      <c r="K30" s="661">
        <v>284</v>
      </c>
      <c r="L30" s="661">
        <v>78</v>
      </c>
      <c r="M30" s="661">
        <v>206</v>
      </c>
      <c r="N30" s="661">
        <v>20694</v>
      </c>
      <c r="O30" s="664">
        <v>14160</v>
      </c>
      <c r="P30" s="661">
        <v>6534</v>
      </c>
      <c r="Q30" s="665">
        <v>16.1</v>
      </c>
      <c r="R30" s="665">
        <v>6.6</v>
      </c>
      <c r="S30" s="665">
        <v>36.8</v>
      </c>
    </row>
    <row r="31" spans="1:19" ht="30" customHeight="1">
      <c r="A31" s="633" t="s">
        <v>409</v>
      </c>
      <c r="B31" s="634"/>
      <c r="C31" s="635" t="s">
        <v>278</v>
      </c>
      <c r="D31" s="662"/>
      <c r="E31" s="663">
        <v>56138</v>
      </c>
      <c r="F31" s="663">
        <v>21866</v>
      </c>
      <c r="G31" s="663">
        <v>34272</v>
      </c>
      <c r="H31" s="663">
        <v>905</v>
      </c>
      <c r="I31" s="663">
        <v>585</v>
      </c>
      <c r="J31" s="663">
        <v>320</v>
      </c>
      <c r="K31" s="663">
        <v>1890</v>
      </c>
      <c r="L31" s="663">
        <v>784</v>
      </c>
      <c r="M31" s="663">
        <v>1106</v>
      </c>
      <c r="N31" s="663">
        <v>55153</v>
      </c>
      <c r="O31" s="666">
        <v>21667</v>
      </c>
      <c r="P31" s="663">
        <v>33486</v>
      </c>
      <c r="Q31" s="667">
        <v>60.7</v>
      </c>
      <c r="R31" s="667">
        <v>35.9</v>
      </c>
      <c r="S31" s="667">
        <v>76.7</v>
      </c>
    </row>
    <row r="32" spans="1:19" ht="30" customHeight="1">
      <c r="A32" s="658" t="s">
        <v>313</v>
      </c>
      <c r="B32" s="659"/>
      <c r="C32" s="640" t="s">
        <v>414</v>
      </c>
      <c r="D32" s="356"/>
      <c r="E32" s="178">
        <v>11596</v>
      </c>
      <c r="F32" s="178">
        <v>5502</v>
      </c>
      <c r="G32" s="178">
        <v>6094</v>
      </c>
      <c r="H32" s="178">
        <v>146</v>
      </c>
      <c r="I32" s="178">
        <v>110</v>
      </c>
      <c r="J32" s="178">
        <v>36</v>
      </c>
      <c r="K32" s="178">
        <v>253</v>
      </c>
      <c r="L32" s="178">
        <v>136</v>
      </c>
      <c r="M32" s="178">
        <v>117</v>
      </c>
      <c r="N32" s="178">
        <v>11489</v>
      </c>
      <c r="O32" s="178">
        <v>5476</v>
      </c>
      <c r="P32" s="178">
        <v>6013</v>
      </c>
      <c r="Q32" s="161">
        <v>34.6</v>
      </c>
      <c r="R32" s="161">
        <v>17.8</v>
      </c>
      <c r="S32" s="161">
        <v>49.9</v>
      </c>
    </row>
    <row r="33" spans="1:19" ht="30" customHeight="1">
      <c r="A33" s="668" t="s">
        <v>410</v>
      </c>
      <c r="B33" s="669"/>
      <c r="C33" s="635" t="s">
        <v>415</v>
      </c>
      <c r="D33" s="662"/>
      <c r="E33" s="663">
        <v>30975</v>
      </c>
      <c r="F33" s="663">
        <v>12389</v>
      </c>
      <c r="G33" s="663">
        <v>18586</v>
      </c>
      <c r="H33" s="663">
        <v>1826</v>
      </c>
      <c r="I33" s="663">
        <v>866</v>
      </c>
      <c r="J33" s="663">
        <v>960</v>
      </c>
      <c r="K33" s="663">
        <v>1698</v>
      </c>
      <c r="L33" s="663">
        <v>1179</v>
      </c>
      <c r="M33" s="663">
        <v>519</v>
      </c>
      <c r="N33" s="663">
        <v>31103</v>
      </c>
      <c r="O33" s="663">
        <v>12076</v>
      </c>
      <c r="P33" s="663">
        <v>19027</v>
      </c>
      <c r="Q33" s="667">
        <v>73</v>
      </c>
      <c r="R33" s="667">
        <v>63.5</v>
      </c>
      <c r="S33" s="667">
        <v>79</v>
      </c>
    </row>
    <row r="34" spans="1:19" ht="30" customHeight="1">
      <c r="A34" s="628" t="s">
        <v>316</v>
      </c>
      <c r="B34" s="629"/>
      <c r="C34" s="630" t="s">
        <v>416</v>
      </c>
      <c r="D34" s="660"/>
      <c r="E34" s="661">
        <v>38448</v>
      </c>
      <c r="F34" s="661">
        <v>10207</v>
      </c>
      <c r="G34" s="661">
        <v>28241</v>
      </c>
      <c r="H34" s="661">
        <v>563</v>
      </c>
      <c r="I34" s="661">
        <v>209</v>
      </c>
      <c r="J34" s="661">
        <v>354</v>
      </c>
      <c r="K34" s="661">
        <v>383</v>
      </c>
      <c r="L34" s="661">
        <v>57</v>
      </c>
      <c r="M34" s="661">
        <v>326</v>
      </c>
      <c r="N34" s="661">
        <v>38628</v>
      </c>
      <c r="O34" s="661">
        <v>10359</v>
      </c>
      <c r="P34" s="661">
        <v>28269</v>
      </c>
      <c r="Q34" s="665">
        <v>17.4</v>
      </c>
      <c r="R34" s="665">
        <v>11.5</v>
      </c>
      <c r="S34" s="665">
        <v>19.5</v>
      </c>
    </row>
    <row r="35" spans="1:19" ht="30" customHeight="1">
      <c r="A35" s="633" t="s">
        <v>411</v>
      </c>
      <c r="B35" s="634"/>
      <c r="C35" s="635" t="s">
        <v>417</v>
      </c>
      <c r="D35" s="662"/>
      <c r="E35" s="663">
        <v>34236</v>
      </c>
      <c r="F35" s="663">
        <v>9417</v>
      </c>
      <c r="G35" s="663">
        <v>24819</v>
      </c>
      <c r="H35" s="663">
        <v>463</v>
      </c>
      <c r="I35" s="663">
        <v>116</v>
      </c>
      <c r="J35" s="663">
        <v>347</v>
      </c>
      <c r="K35" s="663">
        <v>482</v>
      </c>
      <c r="L35" s="663">
        <v>224</v>
      </c>
      <c r="M35" s="663">
        <v>258</v>
      </c>
      <c r="N35" s="663">
        <v>34217</v>
      </c>
      <c r="O35" s="663">
        <v>9309</v>
      </c>
      <c r="P35" s="663">
        <v>24908</v>
      </c>
      <c r="Q35" s="667">
        <v>19</v>
      </c>
      <c r="R35" s="667">
        <v>8.6</v>
      </c>
      <c r="S35" s="667">
        <v>22.9</v>
      </c>
    </row>
    <row r="36" spans="1:19" ht="30" customHeight="1">
      <c r="A36" s="327" t="s">
        <v>319</v>
      </c>
      <c r="B36" s="328"/>
      <c r="C36" s="556" t="s">
        <v>418</v>
      </c>
      <c r="D36" s="356"/>
      <c r="E36" s="178">
        <v>2956</v>
      </c>
      <c r="F36" s="178">
        <v>1113</v>
      </c>
      <c r="G36" s="178">
        <v>1843</v>
      </c>
      <c r="H36" s="178">
        <v>280</v>
      </c>
      <c r="I36" s="178">
        <v>103</v>
      </c>
      <c r="J36" s="178">
        <v>177</v>
      </c>
      <c r="K36" s="178">
        <v>309</v>
      </c>
      <c r="L36" s="178">
        <v>99</v>
      </c>
      <c r="M36" s="178">
        <v>210</v>
      </c>
      <c r="N36" s="178">
        <v>2927</v>
      </c>
      <c r="O36" s="178">
        <v>1117</v>
      </c>
      <c r="P36" s="178">
        <v>1810</v>
      </c>
      <c r="Q36" s="161">
        <v>25.7</v>
      </c>
      <c r="R36" s="161">
        <v>17.5</v>
      </c>
      <c r="S36" s="161">
        <v>30.7</v>
      </c>
    </row>
    <row r="37" spans="1:19" ht="30" customHeight="1">
      <c r="A37" s="623" t="s">
        <v>321</v>
      </c>
      <c r="B37" s="624"/>
      <c r="C37" s="625" t="s">
        <v>419</v>
      </c>
      <c r="D37" s="670"/>
      <c r="E37" s="671">
        <v>21661</v>
      </c>
      <c r="F37" s="671">
        <v>8956</v>
      </c>
      <c r="G37" s="671">
        <v>12705</v>
      </c>
      <c r="H37" s="671">
        <v>780</v>
      </c>
      <c r="I37" s="671">
        <v>228</v>
      </c>
      <c r="J37" s="671">
        <v>552</v>
      </c>
      <c r="K37" s="671">
        <v>1274</v>
      </c>
      <c r="L37" s="671">
        <v>350</v>
      </c>
      <c r="M37" s="671">
        <v>924</v>
      </c>
      <c r="N37" s="671">
        <v>21167</v>
      </c>
      <c r="O37" s="671">
        <v>8834</v>
      </c>
      <c r="P37" s="671">
        <v>12333</v>
      </c>
      <c r="Q37" s="672">
        <v>52.8</v>
      </c>
      <c r="R37" s="672">
        <v>20.9</v>
      </c>
      <c r="S37" s="672">
        <v>75.7</v>
      </c>
    </row>
    <row r="38" spans="1:19" ht="30" customHeight="1">
      <c r="A38" s="327" t="s">
        <v>412</v>
      </c>
      <c r="B38" s="328"/>
      <c r="C38" s="556" t="s">
        <v>420</v>
      </c>
      <c r="D38" s="356"/>
      <c r="E38" s="178">
        <v>6800</v>
      </c>
      <c r="F38" s="178">
        <v>5109</v>
      </c>
      <c r="G38" s="178">
        <v>1691</v>
      </c>
      <c r="H38" s="178">
        <v>73</v>
      </c>
      <c r="I38" s="178">
        <v>70</v>
      </c>
      <c r="J38" s="178">
        <v>3</v>
      </c>
      <c r="K38" s="178">
        <v>94</v>
      </c>
      <c r="L38" s="178">
        <v>76</v>
      </c>
      <c r="M38" s="178">
        <v>18</v>
      </c>
      <c r="N38" s="178">
        <v>6779</v>
      </c>
      <c r="O38" s="178">
        <v>5103</v>
      </c>
      <c r="P38" s="178">
        <v>1676</v>
      </c>
      <c r="Q38" s="161">
        <v>14.2</v>
      </c>
      <c r="R38" s="161">
        <v>10.5</v>
      </c>
      <c r="S38" s="161">
        <v>25.5</v>
      </c>
    </row>
    <row r="39" spans="1:19" ht="18" customHeight="1" hidden="1">
      <c r="A39" s="366"/>
      <c r="B39" s="367"/>
      <c r="C39" s="126" t="s">
        <v>71</v>
      </c>
      <c r="D39" s="368"/>
      <c r="E39" s="184" t="s">
        <v>69</v>
      </c>
      <c r="F39" s="184" t="s">
        <v>69</v>
      </c>
      <c r="G39" s="184" t="s">
        <v>69</v>
      </c>
      <c r="H39" s="184" t="s">
        <v>69</v>
      </c>
      <c r="I39" s="184" t="s">
        <v>69</v>
      </c>
      <c r="J39" s="184" t="s">
        <v>69</v>
      </c>
      <c r="K39" s="184" t="s">
        <v>69</v>
      </c>
      <c r="L39" s="184" t="s">
        <v>69</v>
      </c>
      <c r="M39" s="184" t="s">
        <v>69</v>
      </c>
      <c r="N39" s="184" t="s">
        <v>69</v>
      </c>
      <c r="O39" s="184" t="s">
        <v>69</v>
      </c>
      <c r="P39" s="184" t="s">
        <v>69</v>
      </c>
      <c r="Q39" s="139" t="s">
        <v>69</v>
      </c>
      <c r="R39" s="139" t="s">
        <v>69</v>
      </c>
      <c r="S39" s="139" t="s">
        <v>69</v>
      </c>
    </row>
    <row r="40" spans="1:19" ht="18" customHeight="1" hidden="1">
      <c r="A40" s="360"/>
      <c r="B40" s="361"/>
      <c r="C40" s="127" t="s">
        <v>72</v>
      </c>
      <c r="D40" s="362"/>
      <c r="E40" s="180" t="s">
        <v>69</v>
      </c>
      <c r="F40" s="180" t="s">
        <v>69</v>
      </c>
      <c r="G40" s="180" t="s">
        <v>69</v>
      </c>
      <c r="H40" s="180" t="s">
        <v>69</v>
      </c>
      <c r="I40" s="180" t="s">
        <v>69</v>
      </c>
      <c r="J40" s="180" t="s">
        <v>69</v>
      </c>
      <c r="K40" s="180" t="s">
        <v>69</v>
      </c>
      <c r="L40" s="180" t="s">
        <v>69</v>
      </c>
      <c r="M40" s="180" t="s">
        <v>69</v>
      </c>
      <c r="N40" s="180" t="s">
        <v>69</v>
      </c>
      <c r="O40" s="180" t="s">
        <v>69</v>
      </c>
      <c r="P40" s="180" t="s">
        <v>69</v>
      </c>
      <c r="Q40" s="140" t="s">
        <v>69</v>
      </c>
      <c r="R40" s="140" t="s">
        <v>69</v>
      </c>
      <c r="S40" s="140" t="s">
        <v>69</v>
      </c>
    </row>
    <row r="41" spans="1:19" ht="18" customHeight="1" hidden="1">
      <c r="A41" s="360"/>
      <c r="B41" s="361"/>
      <c r="C41" s="127" t="s">
        <v>73</v>
      </c>
      <c r="D41" s="362"/>
      <c r="E41" s="180" t="s">
        <v>69</v>
      </c>
      <c r="F41" s="180" t="s">
        <v>69</v>
      </c>
      <c r="G41" s="180" t="s">
        <v>69</v>
      </c>
      <c r="H41" s="180" t="s">
        <v>69</v>
      </c>
      <c r="I41" s="180" t="s">
        <v>69</v>
      </c>
      <c r="J41" s="180" t="s">
        <v>69</v>
      </c>
      <c r="K41" s="180" t="s">
        <v>69</v>
      </c>
      <c r="L41" s="180" t="s">
        <v>69</v>
      </c>
      <c r="M41" s="180" t="s">
        <v>69</v>
      </c>
      <c r="N41" s="180" t="s">
        <v>69</v>
      </c>
      <c r="O41" s="180" t="s">
        <v>69</v>
      </c>
      <c r="P41" s="180" t="s">
        <v>69</v>
      </c>
      <c r="Q41" s="140" t="s">
        <v>69</v>
      </c>
      <c r="R41" s="140" t="s">
        <v>69</v>
      </c>
      <c r="S41" s="140" t="s">
        <v>69</v>
      </c>
    </row>
    <row r="42" spans="1:19" ht="18" customHeight="1" hidden="1">
      <c r="A42" s="360"/>
      <c r="B42" s="361"/>
      <c r="C42" s="127" t="s">
        <v>74</v>
      </c>
      <c r="D42" s="362"/>
      <c r="E42" s="180" t="s">
        <v>69</v>
      </c>
      <c r="F42" s="180" t="s">
        <v>69</v>
      </c>
      <c r="G42" s="180" t="s">
        <v>69</v>
      </c>
      <c r="H42" s="180" t="s">
        <v>69</v>
      </c>
      <c r="I42" s="180" t="s">
        <v>69</v>
      </c>
      <c r="J42" s="180" t="s">
        <v>69</v>
      </c>
      <c r="K42" s="180" t="s">
        <v>69</v>
      </c>
      <c r="L42" s="180" t="s">
        <v>69</v>
      </c>
      <c r="M42" s="180" t="s">
        <v>69</v>
      </c>
      <c r="N42" s="180" t="s">
        <v>69</v>
      </c>
      <c r="O42" s="180" t="s">
        <v>69</v>
      </c>
      <c r="P42" s="180" t="s">
        <v>69</v>
      </c>
      <c r="Q42" s="140" t="s">
        <v>69</v>
      </c>
      <c r="R42" s="140" t="s">
        <v>69</v>
      </c>
      <c r="S42" s="140" t="s">
        <v>69</v>
      </c>
    </row>
    <row r="43" spans="1:19" ht="18" customHeight="1" hidden="1">
      <c r="A43" s="360"/>
      <c r="B43" s="361"/>
      <c r="C43" s="127" t="s">
        <v>75</v>
      </c>
      <c r="D43" s="362"/>
      <c r="E43" s="180">
        <v>40177</v>
      </c>
      <c r="F43" s="180">
        <v>22740</v>
      </c>
      <c r="G43" s="180">
        <v>17437</v>
      </c>
      <c r="H43" s="180">
        <v>1269</v>
      </c>
      <c r="I43" s="180">
        <v>696</v>
      </c>
      <c r="J43" s="180">
        <v>573</v>
      </c>
      <c r="K43" s="180">
        <v>903</v>
      </c>
      <c r="L43" s="180">
        <v>582</v>
      </c>
      <c r="M43" s="180">
        <v>321</v>
      </c>
      <c r="N43" s="180">
        <v>40543</v>
      </c>
      <c r="O43" s="180">
        <v>22854</v>
      </c>
      <c r="P43" s="180">
        <v>17689</v>
      </c>
      <c r="Q43" s="140">
        <v>18.2</v>
      </c>
      <c r="R43" s="140">
        <v>8.2</v>
      </c>
      <c r="S43" s="140">
        <v>31.1</v>
      </c>
    </row>
    <row r="44" spans="1:19" ht="18" customHeight="1" hidden="1">
      <c r="A44" s="360"/>
      <c r="B44" s="361"/>
      <c r="C44" s="127" t="s">
        <v>76</v>
      </c>
      <c r="D44" s="362"/>
      <c r="E44" s="180" t="s">
        <v>69</v>
      </c>
      <c r="F44" s="180" t="s">
        <v>69</v>
      </c>
      <c r="G44" s="180" t="s">
        <v>69</v>
      </c>
      <c r="H44" s="180" t="s">
        <v>69</v>
      </c>
      <c r="I44" s="180" t="s">
        <v>69</v>
      </c>
      <c r="J44" s="180" t="s">
        <v>69</v>
      </c>
      <c r="K44" s="180" t="s">
        <v>69</v>
      </c>
      <c r="L44" s="180" t="s">
        <v>69</v>
      </c>
      <c r="M44" s="180" t="s">
        <v>69</v>
      </c>
      <c r="N44" s="180" t="s">
        <v>69</v>
      </c>
      <c r="O44" s="180" t="s">
        <v>69</v>
      </c>
      <c r="P44" s="180" t="s">
        <v>69</v>
      </c>
      <c r="Q44" s="140" t="s">
        <v>69</v>
      </c>
      <c r="R44" s="140" t="s">
        <v>69</v>
      </c>
      <c r="S44" s="140" t="s">
        <v>69</v>
      </c>
    </row>
    <row r="45" spans="1:19" ht="18" customHeight="1" hidden="1">
      <c r="A45" s="369"/>
      <c r="B45" s="370"/>
      <c r="C45" s="129" t="s">
        <v>77</v>
      </c>
      <c r="D45" s="371"/>
      <c r="E45" s="185" t="s">
        <v>69</v>
      </c>
      <c r="F45" s="185" t="s">
        <v>69</v>
      </c>
      <c r="G45" s="185" t="s">
        <v>69</v>
      </c>
      <c r="H45" s="185" t="s">
        <v>69</v>
      </c>
      <c r="I45" s="185" t="s">
        <v>69</v>
      </c>
      <c r="J45" s="185" t="s">
        <v>69</v>
      </c>
      <c r="K45" s="185" t="s">
        <v>69</v>
      </c>
      <c r="L45" s="185" t="s">
        <v>69</v>
      </c>
      <c r="M45" s="185" t="s">
        <v>69</v>
      </c>
      <c r="N45" s="185" t="s">
        <v>69</v>
      </c>
      <c r="O45" s="185" t="s">
        <v>69</v>
      </c>
      <c r="P45" s="185" t="s">
        <v>69</v>
      </c>
      <c r="Q45" s="141" t="s">
        <v>69</v>
      </c>
      <c r="R45" s="141" t="s">
        <v>69</v>
      </c>
      <c r="S45" s="141" t="s">
        <v>69</v>
      </c>
    </row>
    <row r="46" spans="1:19" ht="13.5">
      <c r="A46" s="367"/>
      <c r="B46" s="367"/>
      <c r="C46" s="339" t="s">
        <v>91</v>
      </c>
      <c r="D46" s="367"/>
      <c r="E46" s="372"/>
      <c r="F46" s="372"/>
      <c r="G46" s="372"/>
      <c r="H46" s="372"/>
      <c r="I46" s="372"/>
      <c r="J46" s="372"/>
      <c r="K46" s="372"/>
      <c r="L46" s="372"/>
      <c r="M46" s="372"/>
      <c r="N46" s="372"/>
      <c r="O46" s="372"/>
      <c r="P46" s="372"/>
      <c r="Q46" s="367"/>
      <c r="R46" s="367"/>
      <c r="S46" s="367"/>
    </row>
    <row r="47" s="109" customFormat="1" ht="13.5">
      <c r="C47" s="312" t="s">
        <v>113</v>
      </c>
    </row>
    <row r="48" s="109" customFormat="1" ht="13.5">
      <c r="C48" s="312"/>
    </row>
    <row r="49" s="109" customFormat="1" ht="13.5">
      <c r="C49" s="312"/>
    </row>
    <row r="50" s="109" customFormat="1" ht="13.5">
      <c r="C50" s="312"/>
    </row>
    <row r="51" s="109" customFormat="1" ht="13.5">
      <c r="C51" s="312"/>
    </row>
    <row r="52" s="109" customFormat="1" ht="13.5">
      <c r="C52" s="312"/>
    </row>
    <row r="53" s="109" customFormat="1" ht="13.5">
      <c r="C53" s="312"/>
    </row>
    <row r="54" spans="1:19" s="109" customFormat="1" ht="13.5">
      <c r="A54" s="390"/>
      <c r="B54" s="390"/>
      <c r="C54" s="391"/>
      <c r="D54" s="390"/>
      <c r="E54" s="390"/>
      <c r="F54" s="390"/>
      <c r="G54" s="390"/>
      <c r="H54" s="390"/>
      <c r="I54" s="390"/>
      <c r="J54" s="390"/>
      <c r="K54" s="390"/>
      <c r="L54" s="390"/>
      <c r="M54" s="390"/>
      <c r="N54" s="390"/>
      <c r="O54" s="390"/>
      <c r="P54" s="108"/>
      <c r="Q54" s="108"/>
      <c r="R54" s="108"/>
      <c r="S54" s="108"/>
    </row>
  </sheetData>
  <mergeCells count="3">
    <mergeCell ref="A1:C1"/>
    <mergeCell ref="A2:C2"/>
    <mergeCell ref="C6:D7"/>
  </mergeCells>
  <dataValidations count="1">
    <dataValidation type="whole" allowBlank="1" showInputMessage="1" showErrorMessage="1" errorTitle="入力エラー" error="入力した値に誤りがあります" sqref="C9 A10:C25 A26:B38 D10:IV38 C39:C45">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4.xml><?xml version="1.0" encoding="utf-8"?>
<worksheet xmlns="http://schemas.openxmlformats.org/spreadsheetml/2006/main" xmlns:r="http://schemas.openxmlformats.org/officeDocument/2006/relationships">
  <sheetPr>
    <tabColor indexed="34"/>
  </sheetPr>
  <dimension ref="A1:W54"/>
  <sheetViews>
    <sheetView showGridLines="0" zoomScale="85" zoomScaleNormal="85" workbookViewId="0" topLeftCell="A25">
      <selection activeCell="E30" sqref="E30"/>
    </sheetView>
  </sheetViews>
  <sheetFormatPr defaultColWidth="9.00390625" defaultRowHeight="13.5"/>
  <cols>
    <col min="1" max="1" width="6.00390625" style="150" customWidth="1"/>
    <col min="2" max="2" width="0.2421875" style="150" customWidth="1"/>
    <col min="3" max="3" width="38.625" style="352" customWidth="1"/>
    <col min="4" max="4" width="1.75390625" style="150" customWidth="1"/>
    <col min="5" max="16" width="12.75390625" style="175" customWidth="1"/>
    <col min="17" max="19" width="11.50390625" style="150" customWidth="1"/>
    <col min="20" max="21" width="9.00390625" style="150" customWidth="1"/>
    <col min="22" max="23" width="9.00390625" style="379" customWidth="1"/>
    <col min="24" max="16384" width="9.00390625" style="150" customWidth="1"/>
  </cols>
  <sheetData>
    <row r="1" spans="1:19" ht="18.75">
      <c r="A1" s="744">
        <v>40909</v>
      </c>
      <c r="B1" s="744"/>
      <c r="C1" s="744"/>
      <c r="D1" s="149"/>
      <c r="E1" s="174"/>
      <c r="F1" s="174"/>
      <c r="G1" s="174"/>
      <c r="H1" s="261" t="s">
        <v>466</v>
      </c>
      <c r="I1" s="174"/>
      <c r="J1" s="174"/>
      <c r="K1" s="174"/>
      <c r="L1" s="174"/>
      <c r="M1" s="174"/>
      <c r="N1" s="174"/>
      <c r="O1" s="174"/>
      <c r="P1" s="174"/>
      <c r="Q1" s="149"/>
      <c r="R1" s="149"/>
      <c r="S1" s="149"/>
    </row>
    <row r="2" spans="1:19" ht="14.25" customHeight="1">
      <c r="A2" s="745">
        <f>A1</f>
        <v>40909</v>
      </c>
      <c r="B2" s="745"/>
      <c r="C2" s="745"/>
      <c r="E2" s="455" t="s">
        <v>467</v>
      </c>
      <c r="F2" s="350"/>
      <c r="G2" s="350"/>
      <c r="H2" s="350"/>
      <c r="I2" s="350"/>
      <c r="J2" s="350"/>
      <c r="K2" s="350"/>
      <c r="L2" s="350"/>
      <c r="M2" s="350"/>
      <c r="N2" s="350"/>
      <c r="O2" s="350"/>
      <c r="P2" s="350"/>
      <c r="Q2" s="351"/>
      <c r="R2" s="351"/>
      <c r="S2" s="351"/>
    </row>
    <row r="3" spans="1:19" ht="14.25">
      <c r="A3" s="115" t="s">
        <v>88</v>
      </c>
      <c r="B3" s="151"/>
      <c r="C3" s="152"/>
      <c r="D3" s="151"/>
      <c r="E3" s="350"/>
      <c r="F3" s="350"/>
      <c r="G3" s="350"/>
      <c r="H3" s="350"/>
      <c r="I3" s="350"/>
      <c r="J3" s="350"/>
      <c r="K3" s="350"/>
      <c r="L3" s="350"/>
      <c r="M3" s="350"/>
      <c r="N3" s="176"/>
      <c r="O3" s="309"/>
      <c r="P3" s="309"/>
      <c r="Q3" s="153"/>
      <c r="R3" s="310"/>
      <c r="S3" s="310"/>
    </row>
    <row r="4" spans="1:19" ht="6" customHeight="1">
      <c r="A4" s="351"/>
      <c r="B4" s="351"/>
      <c r="D4" s="351"/>
      <c r="E4" s="350"/>
      <c r="F4" s="350"/>
      <c r="G4" s="350"/>
      <c r="H4" s="350"/>
      <c r="I4" s="350"/>
      <c r="J4" s="350"/>
      <c r="K4" s="350"/>
      <c r="L4" s="350"/>
      <c r="M4" s="350"/>
      <c r="N4" s="350"/>
      <c r="O4" s="350"/>
      <c r="P4" s="350"/>
      <c r="Q4" s="351"/>
      <c r="R4" s="351"/>
      <c r="S4" s="351"/>
    </row>
    <row r="5" spans="1:19" ht="18" customHeight="1">
      <c r="A5" s="351"/>
      <c r="B5" s="351"/>
      <c r="C5" s="455" t="s">
        <v>468</v>
      </c>
      <c r="D5" s="351"/>
      <c r="F5" s="350"/>
      <c r="G5" s="531" t="s">
        <v>224</v>
      </c>
      <c r="H5" s="353"/>
      <c r="I5" s="350"/>
      <c r="J5" s="531" t="s">
        <v>224</v>
      </c>
      <c r="K5" s="350"/>
      <c r="L5" s="350"/>
      <c r="M5" s="531" t="s">
        <v>224</v>
      </c>
      <c r="N5" s="350"/>
      <c r="O5" s="350"/>
      <c r="P5" s="531" t="s">
        <v>224</v>
      </c>
      <c r="Q5" s="351"/>
      <c r="R5" s="351"/>
      <c r="S5" s="532" t="s">
        <v>225</v>
      </c>
    </row>
    <row r="6" spans="1:23" s="156" customFormat="1" ht="42" customHeight="1">
      <c r="A6" s="154"/>
      <c r="B6" s="155"/>
      <c r="C6" s="565" t="s">
        <v>122</v>
      </c>
      <c r="D6" s="566"/>
      <c r="E6" s="464" t="s">
        <v>143</v>
      </c>
      <c r="F6" s="380"/>
      <c r="G6" s="380"/>
      <c r="H6" s="464" t="s">
        <v>144</v>
      </c>
      <c r="I6" s="381"/>
      <c r="J6" s="381"/>
      <c r="K6" s="464" t="s">
        <v>145</v>
      </c>
      <c r="L6" s="381"/>
      <c r="M6" s="381"/>
      <c r="N6" s="465" t="s">
        <v>146</v>
      </c>
      <c r="O6" s="382"/>
      <c r="P6" s="382"/>
      <c r="Q6" s="466" t="s">
        <v>121</v>
      </c>
      <c r="R6" s="383"/>
      <c r="S6" s="384"/>
      <c r="V6" s="385"/>
      <c r="W6" s="385"/>
    </row>
    <row r="7" spans="1:19" s="156" customFormat="1" ht="18" customHeight="1" thickBot="1">
      <c r="A7" s="467"/>
      <c r="B7" s="468"/>
      <c r="C7" s="468"/>
      <c r="D7" s="470"/>
      <c r="E7" s="123" t="s">
        <v>108</v>
      </c>
      <c r="F7" s="125" t="s">
        <v>109</v>
      </c>
      <c r="G7" s="124" t="s">
        <v>110</v>
      </c>
      <c r="H7" s="123" t="s">
        <v>108</v>
      </c>
      <c r="I7" s="125" t="s">
        <v>109</v>
      </c>
      <c r="J7" s="124" t="s">
        <v>110</v>
      </c>
      <c r="K7" s="123" t="s">
        <v>108</v>
      </c>
      <c r="L7" s="125" t="s">
        <v>109</v>
      </c>
      <c r="M7" s="124" t="s">
        <v>110</v>
      </c>
      <c r="N7" s="123" t="s">
        <v>108</v>
      </c>
      <c r="O7" s="125" t="s">
        <v>109</v>
      </c>
      <c r="P7" s="124" t="s">
        <v>110</v>
      </c>
      <c r="Q7" s="123" t="s">
        <v>108</v>
      </c>
      <c r="R7" s="125" t="s">
        <v>109</v>
      </c>
      <c r="S7" s="124" t="s">
        <v>110</v>
      </c>
    </row>
    <row r="8" spans="1:19" s="156" customFormat="1" ht="9.75" customHeight="1" thickTop="1">
      <c r="A8" s="471"/>
      <c r="B8" s="471"/>
      <c r="C8" s="472"/>
      <c r="D8" s="159"/>
      <c r="E8" s="177" t="s">
        <v>57</v>
      </c>
      <c r="F8" s="177" t="s">
        <v>57</v>
      </c>
      <c r="G8" s="177" t="s">
        <v>57</v>
      </c>
      <c r="H8" s="177" t="s">
        <v>57</v>
      </c>
      <c r="I8" s="177" t="s">
        <v>57</v>
      </c>
      <c r="J8" s="177" t="s">
        <v>57</v>
      </c>
      <c r="K8" s="177" t="s">
        <v>57</v>
      </c>
      <c r="L8" s="177" t="s">
        <v>57</v>
      </c>
      <c r="M8" s="177" t="s">
        <v>57</v>
      </c>
      <c r="N8" s="177" t="s">
        <v>57</v>
      </c>
      <c r="O8" s="177" t="s">
        <v>57</v>
      </c>
      <c r="P8" s="177" t="s">
        <v>57</v>
      </c>
      <c r="Q8" s="160" t="s">
        <v>92</v>
      </c>
      <c r="R8" s="160" t="s">
        <v>92</v>
      </c>
      <c r="S8" s="160" t="s">
        <v>92</v>
      </c>
    </row>
    <row r="9" spans="1:19" ht="30" customHeight="1" thickBot="1">
      <c r="A9" s="354" t="s">
        <v>66</v>
      </c>
      <c r="B9" s="355"/>
      <c r="C9" s="557" t="s">
        <v>268</v>
      </c>
      <c r="D9" s="356"/>
      <c r="E9" s="178">
        <v>220437</v>
      </c>
      <c r="F9" s="178">
        <v>111568</v>
      </c>
      <c r="G9" s="178">
        <v>108869</v>
      </c>
      <c r="H9" s="178">
        <v>3316</v>
      </c>
      <c r="I9" s="178">
        <v>1604</v>
      </c>
      <c r="J9" s="178">
        <v>1712</v>
      </c>
      <c r="K9" s="178">
        <v>3870</v>
      </c>
      <c r="L9" s="178">
        <v>1542</v>
      </c>
      <c r="M9" s="178">
        <v>2328</v>
      </c>
      <c r="N9" s="178">
        <v>219883</v>
      </c>
      <c r="O9" s="178">
        <v>111630</v>
      </c>
      <c r="P9" s="178">
        <v>108253</v>
      </c>
      <c r="Q9" s="161">
        <v>29.3</v>
      </c>
      <c r="R9" s="161">
        <v>15.1</v>
      </c>
      <c r="S9" s="161">
        <v>43.8</v>
      </c>
    </row>
    <row r="10" spans="1:19" ht="30" customHeight="1" thickTop="1">
      <c r="A10" s="357" t="s">
        <v>387</v>
      </c>
      <c r="B10" s="358"/>
      <c r="C10" s="558" t="s">
        <v>388</v>
      </c>
      <c r="D10" s="359"/>
      <c r="E10" s="179" t="s">
        <v>504</v>
      </c>
      <c r="F10" s="179" t="s">
        <v>504</v>
      </c>
      <c r="G10" s="179" t="s">
        <v>504</v>
      </c>
      <c r="H10" s="179" t="s">
        <v>504</v>
      </c>
      <c r="I10" s="179" t="s">
        <v>504</v>
      </c>
      <c r="J10" s="179" t="s">
        <v>504</v>
      </c>
      <c r="K10" s="179" t="s">
        <v>504</v>
      </c>
      <c r="L10" s="179" t="s">
        <v>504</v>
      </c>
      <c r="M10" s="179" t="s">
        <v>504</v>
      </c>
      <c r="N10" s="179" t="s">
        <v>504</v>
      </c>
      <c r="O10" s="179" t="s">
        <v>504</v>
      </c>
      <c r="P10" s="179" t="s">
        <v>504</v>
      </c>
      <c r="Q10" s="162" t="s">
        <v>504</v>
      </c>
      <c r="R10" s="162" t="s">
        <v>504</v>
      </c>
      <c r="S10" s="162" t="s">
        <v>504</v>
      </c>
    </row>
    <row r="11" spans="1:19" ht="30" customHeight="1">
      <c r="A11" s="360" t="s">
        <v>389</v>
      </c>
      <c r="B11" s="361"/>
      <c r="C11" s="559" t="s">
        <v>269</v>
      </c>
      <c r="D11" s="362"/>
      <c r="E11" s="180">
        <v>8866</v>
      </c>
      <c r="F11" s="180">
        <v>7012</v>
      </c>
      <c r="G11" s="180">
        <v>1854</v>
      </c>
      <c r="H11" s="180">
        <v>0</v>
      </c>
      <c r="I11" s="180">
        <v>0</v>
      </c>
      <c r="J11" s="180">
        <v>0</v>
      </c>
      <c r="K11" s="180">
        <v>12</v>
      </c>
      <c r="L11" s="180">
        <v>12</v>
      </c>
      <c r="M11" s="180">
        <v>0</v>
      </c>
      <c r="N11" s="180">
        <v>8854</v>
      </c>
      <c r="O11" s="180">
        <v>7000</v>
      </c>
      <c r="P11" s="180">
        <v>1854</v>
      </c>
      <c r="Q11" s="163">
        <v>0</v>
      </c>
      <c r="R11" s="163">
        <v>0</v>
      </c>
      <c r="S11" s="163">
        <v>0</v>
      </c>
    </row>
    <row r="12" spans="1:19" ht="30" customHeight="1">
      <c r="A12" s="360" t="s">
        <v>390</v>
      </c>
      <c r="B12" s="361"/>
      <c r="C12" s="559" t="s">
        <v>270</v>
      </c>
      <c r="D12" s="362"/>
      <c r="E12" s="180">
        <v>12144</v>
      </c>
      <c r="F12" s="180">
        <v>7388</v>
      </c>
      <c r="G12" s="180">
        <v>4756</v>
      </c>
      <c r="H12" s="180">
        <v>619</v>
      </c>
      <c r="I12" s="180">
        <v>451</v>
      </c>
      <c r="J12" s="180">
        <v>168</v>
      </c>
      <c r="K12" s="180">
        <v>98</v>
      </c>
      <c r="L12" s="180">
        <v>34</v>
      </c>
      <c r="M12" s="180">
        <v>64</v>
      </c>
      <c r="N12" s="180">
        <v>12665</v>
      </c>
      <c r="O12" s="180">
        <v>7805</v>
      </c>
      <c r="P12" s="180">
        <v>4860</v>
      </c>
      <c r="Q12" s="163">
        <v>27.3</v>
      </c>
      <c r="R12" s="163">
        <v>9.8</v>
      </c>
      <c r="S12" s="163">
        <v>55.2</v>
      </c>
    </row>
    <row r="13" spans="1:19" ht="30" customHeight="1">
      <c r="A13" s="360" t="s">
        <v>391</v>
      </c>
      <c r="B13" s="361"/>
      <c r="C13" s="559" t="s">
        <v>271</v>
      </c>
      <c r="D13" s="362"/>
      <c r="E13" s="180">
        <v>2552</v>
      </c>
      <c r="F13" s="180">
        <v>2120</v>
      </c>
      <c r="G13" s="180">
        <v>432</v>
      </c>
      <c r="H13" s="180">
        <v>39</v>
      </c>
      <c r="I13" s="180">
        <v>18</v>
      </c>
      <c r="J13" s="180">
        <v>21</v>
      </c>
      <c r="K13" s="180">
        <v>12</v>
      </c>
      <c r="L13" s="180">
        <v>3</v>
      </c>
      <c r="M13" s="180">
        <v>9</v>
      </c>
      <c r="N13" s="180">
        <v>2579</v>
      </c>
      <c r="O13" s="180">
        <v>2135</v>
      </c>
      <c r="P13" s="180">
        <v>444</v>
      </c>
      <c r="Q13" s="163">
        <v>4.4</v>
      </c>
      <c r="R13" s="163">
        <v>1.7</v>
      </c>
      <c r="S13" s="163">
        <v>17.3</v>
      </c>
    </row>
    <row r="14" spans="1:19" ht="30" customHeight="1">
      <c r="A14" s="360" t="s">
        <v>392</v>
      </c>
      <c r="B14" s="361"/>
      <c r="C14" s="559" t="s">
        <v>272</v>
      </c>
      <c r="D14" s="362"/>
      <c r="E14" s="180">
        <v>8320</v>
      </c>
      <c r="F14" s="180">
        <v>5499</v>
      </c>
      <c r="G14" s="180">
        <v>2821</v>
      </c>
      <c r="H14" s="180">
        <v>66</v>
      </c>
      <c r="I14" s="180">
        <v>53</v>
      </c>
      <c r="J14" s="180">
        <v>13</v>
      </c>
      <c r="K14" s="180">
        <v>130</v>
      </c>
      <c r="L14" s="180">
        <v>37</v>
      </c>
      <c r="M14" s="180">
        <v>93</v>
      </c>
      <c r="N14" s="180">
        <v>8256</v>
      </c>
      <c r="O14" s="180">
        <v>5515</v>
      </c>
      <c r="P14" s="180">
        <v>2741</v>
      </c>
      <c r="Q14" s="163">
        <v>16.7</v>
      </c>
      <c r="R14" s="163">
        <v>7.3</v>
      </c>
      <c r="S14" s="163">
        <v>35.5</v>
      </c>
    </row>
    <row r="15" spans="1:19" ht="30" customHeight="1">
      <c r="A15" s="360" t="s">
        <v>393</v>
      </c>
      <c r="B15" s="361"/>
      <c r="C15" s="559" t="s">
        <v>394</v>
      </c>
      <c r="D15" s="362"/>
      <c r="E15" s="180">
        <v>18927</v>
      </c>
      <c r="F15" s="180">
        <v>15739</v>
      </c>
      <c r="G15" s="180">
        <v>3188</v>
      </c>
      <c r="H15" s="180">
        <v>112</v>
      </c>
      <c r="I15" s="180">
        <v>103</v>
      </c>
      <c r="J15" s="180">
        <v>9</v>
      </c>
      <c r="K15" s="180">
        <v>320</v>
      </c>
      <c r="L15" s="180">
        <v>262</v>
      </c>
      <c r="M15" s="180">
        <v>58</v>
      </c>
      <c r="N15" s="180">
        <v>18719</v>
      </c>
      <c r="O15" s="180">
        <v>15580</v>
      </c>
      <c r="P15" s="180">
        <v>3139</v>
      </c>
      <c r="Q15" s="163">
        <v>4.5</v>
      </c>
      <c r="R15" s="163">
        <v>3</v>
      </c>
      <c r="S15" s="163">
        <v>12</v>
      </c>
    </row>
    <row r="16" spans="1:19" ht="30" customHeight="1">
      <c r="A16" s="360" t="s">
        <v>395</v>
      </c>
      <c r="B16" s="361"/>
      <c r="C16" s="559" t="s">
        <v>396</v>
      </c>
      <c r="D16" s="362"/>
      <c r="E16" s="180">
        <v>36776</v>
      </c>
      <c r="F16" s="180">
        <v>15579</v>
      </c>
      <c r="G16" s="180">
        <v>21197</v>
      </c>
      <c r="H16" s="180">
        <v>413</v>
      </c>
      <c r="I16" s="180">
        <v>262</v>
      </c>
      <c r="J16" s="180">
        <v>151</v>
      </c>
      <c r="K16" s="180">
        <v>466</v>
      </c>
      <c r="L16" s="180">
        <v>197</v>
      </c>
      <c r="M16" s="180">
        <v>269</v>
      </c>
      <c r="N16" s="180">
        <v>36723</v>
      </c>
      <c r="O16" s="180">
        <v>15644</v>
      </c>
      <c r="P16" s="180">
        <v>21079</v>
      </c>
      <c r="Q16" s="163">
        <v>59.1</v>
      </c>
      <c r="R16" s="163">
        <v>29.6</v>
      </c>
      <c r="S16" s="163">
        <v>80.9</v>
      </c>
    </row>
    <row r="17" spans="1:19" ht="30" customHeight="1">
      <c r="A17" s="360" t="s">
        <v>353</v>
      </c>
      <c r="B17" s="361"/>
      <c r="C17" s="559" t="s">
        <v>397</v>
      </c>
      <c r="D17" s="362"/>
      <c r="E17" s="181">
        <v>5379</v>
      </c>
      <c r="F17" s="182">
        <v>2366</v>
      </c>
      <c r="G17" s="182">
        <v>3013</v>
      </c>
      <c r="H17" s="182">
        <v>37</v>
      </c>
      <c r="I17" s="182">
        <v>6</v>
      </c>
      <c r="J17" s="182">
        <v>31</v>
      </c>
      <c r="K17" s="182">
        <v>53</v>
      </c>
      <c r="L17" s="182">
        <v>6</v>
      </c>
      <c r="M17" s="182">
        <v>47</v>
      </c>
      <c r="N17" s="182">
        <v>5363</v>
      </c>
      <c r="O17" s="182">
        <v>2366</v>
      </c>
      <c r="P17" s="182">
        <v>2997</v>
      </c>
      <c r="Q17" s="165">
        <v>10.6</v>
      </c>
      <c r="R17" s="165">
        <v>4.5</v>
      </c>
      <c r="S17" s="165">
        <v>15.5</v>
      </c>
    </row>
    <row r="18" spans="1:19" ht="30" customHeight="1">
      <c r="A18" s="360" t="s">
        <v>355</v>
      </c>
      <c r="B18" s="361"/>
      <c r="C18" s="559" t="s">
        <v>398</v>
      </c>
      <c r="D18" s="362"/>
      <c r="E18" s="181">
        <v>1897</v>
      </c>
      <c r="F18" s="181">
        <v>1420</v>
      </c>
      <c r="G18" s="181">
        <v>477</v>
      </c>
      <c r="H18" s="181">
        <v>11</v>
      </c>
      <c r="I18" s="181">
        <v>6</v>
      </c>
      <c r="J18" s="181">
        <v>5</v>
      </c>
      <c r="K18" s="181">
        <v>11</v>
      </c>
      <c r="L18" s="181">
        <v>5</v>
      </c>
      <c r="M18" s="181">
        <v>6</v>
      </c>
      <c r="N18" s="181">
        <v>1897</v>
      </c>
      <c r="O18" s="181">
        <v>1421</v>
      </c>
      <c r="P18" s="181">
        <v>476</v>
      </c>
      <c r="Q18" s="167">
        <v>2.4</v>
      </c>
      <c r="R18" s="167">
        <v>1</v>
      </c>
      <c r="S18" s="167">
        <v>6.7</v>
      </c>
    </row>
    <row r="19" spans="1:19" ht="30" customHeight="1">
      <c r="A19" s="360" t="s">
        <v>399</v>
      </c>
      <c r="B19" s="361"/>
      <c r="C19" s="559" t="s">
        <v>400</v>
      </c>
      <c r="D19" s="362"/>
      <c r="E19" s="180">
        <v>4677</v>
      </c>
      <c r="F19" s="180">
        <v>3216</v>
      </c>
      <c r="G19" s="180">
        <v>1461</v>
      </c>
      <c r="H19" s="180">
        <v>172</v>
      </c>
      <c r="I19" s="180">
        <v>52</v>
      </c>
      <c r="J19" s="180">
        <v>120</v>
      </c>
      <c r="K19" s="180">
        <v>51</v>
      </c>
      <c r="L19" s="180">
        <v>30</v>
      </c>
      <c r="M19" s="180">
        <v>21</v>
      </c>
      <c r="N19" s="180">
        <v>4798</v>
      </c>
      <c r="O19" s="180">
        <v>3238</v>
      </c>
      <c r="P19" s="180">
        <v>1560</v>
      </c>
      <c r="Q19" s="163">
        <v>15</v>
      </c>
      <c r="R19" s="163">
        <v>9.1</v>
      </c>
      <c r="S19" s="163">
        <v>27.1</v>
      </c>
    </row>
    <row r="20" spans="1:19" ht="30" customHeight="1">
      <c r="A20" s="360" t="s">
        <v>82</v>
      </c>
      <c r="B20" s="361"/>
      <c r="C20" s="559" t="s">
        <v>401</v>
      </c>
      <c r="D20" s="362"/>
      <c r="E20" s="180">
        <v>17089</v>
      </c>
      <c r="F20" s="180">
        <v>7300</v>
      </c>
      <c r="G20" s="180">
        <v>9789</v>
      </c>
      <c r="H20" s="180">
        <v>175</v>
      </c>
      <c r="I20" s="180">
        <v>64</v>
      </c>
      <c r="J20" s="180">
        <v>111</v>
      </c>
      <c r="K20" s="180">
        <v>420</v>
      </c>
      <c r="L20" s="180">
        <v>160</v>
      </c>
      <c r="M20" s="180">
        <v>260</v>
      </c>
      <c r="N20" s="180">
        <v>16844</v>
      </c>
      <c r="O20" s="180">
        <v>7204</v>
      </c>
      <c r="P20" s="180">
        <v>9640</v>
      </c>
      <c r="Q20" s="163">
        <v>48.9</v>
      </c>
      <c r="R20" s="163">
        <v>35.2</v>
      </c>
      <c r="S20" s="163">
        <v>59.2</v>
      </c>
    </row>
    <row r="21" spans="1:19" ht="30" customHeight="1">
      <c r="A21" s="360" t="s">
        <v>402</v>
      </c>
      <c r="B21" s="361"/>
      <c r="C21" s="559" t="s">
        <v>403</v>
      </c>
      <c r="D21" s="362"/>
      <c r="E21" s="180">
        <v>6769</v>
      </c>
      <c r="F21" s="180">
        <v>2873</v>
      </c>
      <c r="G21" s="180">
        <v>3896</v>
      </c>
      <c r="H21" s="180">
        <v>22</v>
      </c>
      <c r="I21" s="180">
        <v>17</v>
      </c>
      <c r="J21" s="180">
        <v>5</v>
      </c>
      <c r="K21" s="180">
        <v>40</v>
      </c>
      <c r="L21" s="180">
        <v>25</v>
      </c>
      <c r="M21" s="180">
        <v>15</v>
      </c>
      <c r="N21" s="180">
        <v>6751</v>
      </c>
      <c r="O21" s="180">
        <v>2865</v>
      </c>
      <c r="P21" s="180">
        <v>3886</v>
      </c>
      <c r="Q21" s="163">
        <v>43.2</v>
      </c>
      <c r="R21" s="163">
        <v>32.7</v>
      </c>
      <c r="S21" s="163">
        <v>50.9</v>
      </c>
    </row>
    <row r="22" spans="1:19" ht="30" customHeight="1">
      <c r="A22" s="360" t="s">
        <v>84</v>
      </c>
      <c r="B22" s="361"/>
      <c r="C22" s="559" t="s">
        <v>273</v>
      </c>
      <c r="D22" s="362"/>
      <c r="E22" s="180">
        <v>22788</v>
      </c>
      <c r="F22" s="180">
        <v>14108</v>
      </c>
      <c r="G22" s="180">
        <v>8680</v>
      </c>
      <c r="H22" s="180">
        <v>89</v>
      </c>
      <c r="I22" s="180">
        <v>30</v>
      </c>
      <c r="J22" s="180">
        <v>59</v>
      </c>
      <c r="K22" s="180">
        <v>42</v>
      </c>
      <c r="L22" s="180">
        <v>26</v>
      </c>
      <c r="M22" s="180">
        <v>16</v>
      </c>
      <c r="N22" s="180">
        <v>22835</v>
      </c>
      <c r="O22" s="180">
        <v>14112</v>
      </c>
      <c r="P22" s="180">
        <v>8723</v>
      </c>
      <c r="Q22" s="163">
        <v>26.1</v>
      </c>
      <c r="R22" s="163">
        <v>23</v>
      </c>
      <c r="S22" s="163">
        <v>31.2</v>
      </c>
    </row>
    <row r="23" spans="1:19" ht="30" customHeight="1">
      <c r="A23" s="360" t="s">
        <v>85</v>
      </c>
      <c r="B23" s="361"/>
      <c r="C23" s="559" t="s">
        <v>404</v>
      </c>
      <c r="D23" s="362"/>
      <c r="E23" s="180">
        <v>48091</v>
      </c>
      <c r="F23" s="180">
        <v>15699</v>
      </c>
      <c r="G23" s="180">
        <v>32392</v>
      </c>
      <c r="H23" s="180">
        <v>487</v>
      </c>
      <c r="I23" s="180">
        <v>200</v>
      </c>
      <c r="J23" s="180">
        <v>287</v>
      </c>
      <c r="K23" s="180">
        <v>599</v>
      </c>
      <c r="L23" s="180">
        <v>281</v>
      </c>
      <c r="M23" s="180">
        <v>318</v>
      </c>
      <c r="N23" s="180">
        <v>47979</v>
      </c>
      <c r="O23" s="180">
        <v>15618</v>
      </c>
      <c r="P23" s="180">
        <v>32361</v>
      </c>
      <c r="Q23" s="163">
        <v>13.5</v>
      </c>
      <c r="R23" s="163">
        <v>8.3</v>
      </c>
      <c r="S23" s="163">
        <v>16</v>
      </c>
    </row>
    <row r="24" spans="1:19" ht="30" customHeight="1">
      <c r="A24" s="360" t="s">
        <v>86</v>
      </c>
      <c r="B24" s="361"/>
      <c r="C24" s="559" t="s">
        <v>299</v>
      </c>
      <c r="D24" s="362"/>
      <c r="E24" s="180" t="s">
        <v>504</v>
      </c>
      <c r="F24" s="180" t="s">
        <v>504</v>
      </c>
      <c r="G24" s="180" t="s">
        <v>504</v>
      </c>
      <c r="H24" s="180" t="s">
        <v>504</v>
      </c>
      <c r="I24" s="180" t="s">
        <v>504</v>
      </c>
      <c r="J24" s="180" t="s">
        <v>504</v>
      </c>
      <c r="K24" s="180" t="s">
        <v>504</v>
      </c>
      <c r="L24" s="180" t="s">
        <v>504</v>
      </c>
      <c r="M24" s="180" t="s">
        <v>504</v>
      </c>
      <c r="N24" s="180" t="s">
        <v>504</v>
      </c>
      <c r="O24" s="180" t="s">
        <v>504</v>
      </c>
      <c r="P24" s="180" t="s">
        <v>504</v>
      </c>
      <c r="Q24" s="163" t="s">
        <v>504</v>
      </c>
      <c r="R24" s="163" t="s">
        <v>504</v>
      </c>
      <c r="S24" s="163" t="s">
        <v>504</v>
      </c>
    </row>
    <row r="25" spans="1:19" ht="30" customHeight="1" thickBot="1">
      <c r="A25" s="363" t="s">
        <v>405</v>
      </c>
      <c r="B25" s="364"/>
      <c r="C25" s="560" t="s">
        <v>274</v>
      </c>
      <c r="D25" s="365"/>
      <c r="E25" s="657">
        <v>24739</v>
      </c>
      <c r="F25" s="183">
        <v>10300</v>
      </c>
      <c r="G25" s="183">
        <v>14439</v>
      </c>
      <c r="H25" s="183">
        <v>1072</v>
      </c>
      <c r="I25" s="183">
        <v>340</v>
      </c>
      <c r="J25" s="183">
        <v>732</v>
      </c>
      <c r="K25" s="183">
        <v>1616</v>
      </c>
      <c r="L25" s="183">
        <v>464</v>
      </c>
      <c r="M25" s="183">
        <v>1152</v>
      </c>
      <c r="N25" s="183">
        <v>24195</v>
      </c>
      <c r="O25" s="183">
        <v>10176</v>
      </c>
      <c r="P25" s="183">
        <v>14019</v>
      </c>
      <c r="Q25" s="164">
        <v>49.4</v>
      </c>
      <c r="R25" s="164">
        <v>21.2</v>
      </c>
      <c r="S25" s="164">
        <v>69.8</v>
      </c>
    </row>
    <row r="26" spans="1:19" ht="30" customHeight="1" thickTop="1">
      <c r="A26" s="340" t="s">
        <v>406</v>
      </c>
      <c r="B26" s="341"/>
      <c r="C26" s="673" t="s">
        <v>275</v>
      </c>
      <c r="D26" s="356"/>
      <c r="E26" s="178">
        <v>8147</v>
      </c>
      <c r="F26" s="178">
        <v>4534</v>
      </c>
      <c r="G26" s="178">
        <v>3613</v>
      </c>
      <c r="H26" s="178">
        <v>601</v>
      </c>
      <c r="I26" s="178">
        <v>445</v>
      </c>
      <c r="J26" s="178">
        <v>156</v>
      </c>
      <c r="K26" s="178">
        <v>70</v>
      </c>
      <c r="L26" s="178">
        <v>17</v>
      </c>
      <c r="M26" s="178">
        <v>53</v>
      </c>
      <c r="N26" s="178">
        <v>8678</v>
      </c>
      <c r="O26" s="178">
        <v>4962</v>
      </c>
      <c r="P26" s="178">
        <v>3716</v>
      </c>
      <c r="Q26" s="161">
        <v>35.3</v>
      </c>
      <c r="R26" s="161">
        <v>14.7</v>
      </c>
      <c r="S26" s="161">
        <v>62.9</v>
      </c>
    </row>
    <row r="27" spans="1:19" ht="30" customHeight="1">
      <c r="A27" s="623" t="s">
        <v>305</v>
      </c>
      <c r="B27" s="624"/>
      <c r="C27" s="625" t="s">
        <v>70</v>
      </c>
      <c r="D27" s="670"/>
      <c r="E27" s="671">
        <v>783</v>
      </c>
      <c r="F27" s="671">
        <v>562</v>
      </c>
      <c r="G27" s="671">
        <v>221</v>
      </c>
      <c r="H27" s="671">
        <v>0</v>
      </c>
      <c r="I27" s="671">
        <v>0</v>
      </c>
      <c r="J27" s="671">
        <v>0</v>
      </c>
      <c r="K27" s="671">
        <v>7</v>
      </c>
      <c r="L27" s="671">
        <v>0</v>
      </c>
      <c r="M27" s="671">
        <v>7</v>
      </c>
      <c r="N27" s="671">
        <v>776</v>
      </c>
      <c r="O27" s="671">
        <v>562</v>
      </c>
      <c r="P27" s="671">
        <v>214</v>
      </c>
      <c r="Q27" s="672">
        <v>0.1</v>
      </c>
      <c r="R27" s="672">
        <v>0</v>
      </c>
      <c r="S27" s="672">
        <v>0.5</v>
      </c>
    </row>
    <row r="28" spans="1:19" ht="30" customHeight="1">
      <c r="A28" s="623" t="s">
        <v>307</v>
      </c>
      <c r="B28" s="624"/>
      <c r="C28" s="625" t="s">
        <v>276</v>
      </c>
      <c r="D28" s="670"/>
      <c r="E28" s="671" t="s">
        <v>69</v>
      </c>
      <c r="F28" s="671" t="s">
        <v>69</v>
      </c>
      <c r="G28" s="671" t="s">
        <v>69</v>
      </c>
      <c r="H28" s="671" t="s">
        <v>69</v>
      </c>
      <c r="I28" s="671" t="s">
        <v>69</v>
      </c>
      <c r="J28" s="671" t="s">
        <v>69</v>
      </c>
      <c r="K28" s="671" t="s">
        <v>69</v>
      </c>
      <c r="L28" s="671" t="s">
        <v>69</v>
      </c>
      <c r="M28" s="671" t="s">
        <v>69</v>
      </c>
      <c r="N28" s="671" t="s">
        <v>69</v>
      </c>
      <c r="O28" s="671" t="s">
        <v>69</v>
      </c>
      <c r="P28" s="671" t="s">
        <v>69</v>
      </c>
      <c r="Q28" s="672" t="s">
        <v>69</v>
      </c>
      <c r="R28" s="672" t="s">
        <v>69</v>
      </c>
      <c r="S28" s="672" t="s">
        <v>69</v>
      </c>
    </row>
    <row r="29" spans="1:19" ht="30" customHeight="1">
      <c r="A29" s="327" t="s">
        <v>407</v>
      </c>
      <c r="B29" s="328"/>
      <c r="C29" s="640" t="s">
        <v>413</v>
      </c>
      <c r="D29" s="356"/>
      <c r="E29" s="178">
        <v>2692</v>
      </c>
      <c r="F29" s="178">
        <v>1797</v>
      </c>
      <c r="G29" s="178">
        <v>895</v>
      </c>
      <c r="H29" s="178">
        <v>15</v>
      </c>
      <c r="I29" s="178">
        <v>3</v>
      </c>
      <c r="J29" s="178">
        <v>12</v>
      </c>
      <c r="K29" s="178">
        <v>21</v>
      </c>
      <c r="L29" s="178">
        <v>17</v>
      </c>
      <c r="M29" s="178">
        <v>4</v>
      </c>
      <c r="N29" s="178">
        <v>2686</v>
      </c>
      <c r="O29" s="178">
        <v>1783</v>
      </c>
      <c r="P29" s="178">
        <v>903</v>
      </c>
      <c r="Q29" s="161">
        <v>14.3</v>
      </c>
      <c r="R29" s="161">
        <v>2</v>
      </c>
      <c r="S29" s="161">
        <v>38.5</v>
      </c>
    </row>
    <row r="30" spans="1:19" ht="30" customHeight="1">
      <c r="A30" s="628" t="s">
        <v>408</v>
      </c>
      <c r="B30" s="629"/>
      <c r="C30" s="630" t="s">
        <v>277</v>
      </c>
      <c r="D30" s="660"/>
      <c r="E30" s="712">
        <v>9897</v>
      </c>
      <c r="F30" s="713">
        <v>6394</v>
      </c>
      <c r="G30" s="713">
        <v>3503</v>
      </c>
      <c r="H30" s="713">
        <v>138</v>
      </c>
      <c r="I30" s="713">
        <v>73</v>
      </c>
      <c r="J30" s="713">
        <v>65</v>
      </c>
      <c r="K30" s="713">
        <v>49</v>
      </c>
      <c r="L30" s="713">
        <v>18</v>
      </c>
      <c r="M30" s="713">
        <v>31</v>
      </c>
      <c r="N30" s="713">
        <v>9986</v>
      </c>
      <c r="O30" s="713">
        <v>6449</v>
      </c>
      <c r="P30" s="713">
        <v>3537</v>
      </c>
      <c r="Q30" s="714">
        <v>17.6</v>
      </c>
      <c r="R30" s="714">
        <v>5.8</v>
      </c>
      <c r="S30" s="714">
        <v>39.1</v>
      </c>
    </row>
    <row r="31" spans="1:19" ht="30" customHeight="1">
      <c r="A31" s="633" t="s">
        <v>409</v>
      </c>
      <c r="B31" s="634"/>
      <c r="C31" s="635" t="s">
        <v>278</v>
      </c>
      <c r="D31" s="662"/>
      <c r="E31" s="180">
        <v>26879</v>
      </c>
      <c r="F31" s="180">
        <v>9185</v>
      </c>
      <c r="G31" s="180">
        <v>17694</v>
      </c>
      <c r="H31" s="180">
        <v>275</v>
      </c>
      <c r="I31" s="180">
        <v>189</v>
      </c>
      <c r="J31" s="180">
        <v>86</v>
      </c>
      <c r="K31" s="180">
        <v>417</v>
      </c>
      <c r="L31" s="180">
        <v>179</v>
      </c>
      <c r="M31" s="180">
        <v>238</v>
      </c>
      <c r="N31" s="180">
        <v>26737</v>
      </c>
      <c r="O31" s="180">
        <v>9195</v>
      </c>
      <c r="P31" s="180">
        <v>17542</v>
      </c>
      <c r="Q31" s="163">
        <v>74.6</v>
      </c>
      <c r="R31" s="163">
        <v>46.3</v>
      </c>
      <c r="S31" s="163">
        <v>89.4</v>
      </c>
    </row>
    <row r="32" spans="1:19" ht="30" customHeight="1">
      <c r="A32" s="658" t="s">
        <v>313</v>
      </c>
      <c r="B32" s="659"/>
      <c r="C32" s="640" t="s">
        <v>414</v>
      </c>
      <c r="D32" s="356"/>
      <c r="E32" s="184">
        <v>8549</v>
      </c>
      <c r="F32" s="184">
        <v>4369</v>
      </c>
      <c r="G32" s="184">
        <v>4180</v>
      </c>
      <c r="H32" s="184">
        <v>68</v>
      </c>
      <c r="I32" s="184">
        <v>32</v>
      </c>
      <c r="J32" s="184">
        <v>36</v>
      </c>
      <c r="K32" s="184">
        <v>214</v>
      </c>
      <c r="L32" s="184">
        <v>97</v>
      </c>
      <c r="M32" s="184">
        <v>117</v>
      </c>
      <c r="N32" s="184">
        <v>8403</v>
      </c>
      <c r="O32" s="184">
        <v>4304</v>
      </c>
      <c r="P32" s="184">
        <v>4099</v>
      </c>
      <c r="Q32" s="139">
        <v>26.4</v>
      </c>
      <c r="R32" s="139">
        <v>15.4</v>
      </c>
      <c r="S32" s="139">
        <v>38</v>
      </c>
    </row>
    <row r="33" spans="1:19" ht="30" customHeight="1">
      <c r="A33" s="668" t="s">
        <v>410</v>
      </c>
      <c r="B33" s="669"/>
      <c r="C33" s="635" t="s">
        <v>415</v>
      </c>
      <c r="D33" s="662"/>
      <c r="E33" s="180">
        <v>8540</v>
      </c>
      <c r="F33" s="180">
        <v>2931</v>
      </c>
      <c r="G33" s="180">
        <v>5609</v>
      </c>
      <c r="H33" s="180">
        <v>107</v>
      </c>
      <c r="I33" s="180">
        <v>32</v>
      </c>
      <c r="J33" s="180">
        <v>75</v>
      </c>
      <c r="K33" s="180">
        <v>206</v>
      </c>
      <c r="L33" s="180">
        <v>63</v>
      </c>
      <c r="M33" s="180">
        <v>143</v>
      </c>
      <c r="N33" s="180">
        <v>8441</v>
      </c>
      <c r="O33" s="180">
        <v>2900</v>
      </c>
      <c r="P33" s="180">
        <v>5541</v>
      </c>
      <c r="Q33" s="140">
        <v>71.3</v>
      </c>
      <c r="R33" s="140">
        <v>64.7</v>
      </c>
      <c r="S33" s="140">
        <v>74.8</v>
      </c>
    </row>
    <row r="34" spans="1:19" ht="30" customHeight="1">
      <c r="A34" s="628" t="s">
        <v>316</v>
      </c>
      <c r="B34" s="629"/>
      <c r="C34" s="630" t="s">
        <v>416</v>
      </c>
      <c r="D34" s="660"/>
      <c r="E34" s="710">
        <v>29618</v>
      </c>
      <c r="F34" s="184">
        <v>8651</v>
      </c>
      <c r="G34" s="184">
        <v>20967</v>
      </c>
      <c r="H34" s="184">
        <v>286</v>
      </c>
      <c r="I34" s="184">
        <v>84</v>
      </c>
      <c r="J34" s="184">
        <v>202</v>
      </c>
      <c r="K34" s="184">
        <v>258</v>
      </c>
      <c r="L34" s="184">
        <v>57</v>
      </c>
      <c r="M34" s="184">
        <v>201</v>
      </c>
      <c r="N34" s="184">
        <v>29646</v>
      </c>
      <c r="O34" s="184">
        <v>8678</v>
      </c>
      <c r="P34" s="184">
        <v>20968</v>
      </c>
      <c r="Q34" s="139">
        <v>11.9</v>
      </c>
      <c r="R34" s="139">
        <v>7</v>
      </c>
      <c r="S34" s="139">
        <v>14</v>
      </c>
    </row>
    <row r="35" spans="1:19" ht="30" customHeight="1">
      <c r="A35" s="633" t="s">
        <v>411</v>
      </c>
      <c r="B35" s="634"/>
      <c r="C35" s="635" t="s">
        <v>417</v>
      </c>
      <c r="D35" s="662"/>
      <c r="E35" s="711">
        <v>18473</v>
      </c>
      <c r="F35" s="185">
        <v>7048</v>
      </c>
      <c r="G35" s="185">
        <v>11425</v>
      </c>
      <c r="H35" s="185">
        <v>201</v>
      </c>
      <c r="I35" s="185">
        <v>116</v>
      </c>
      <c r="J35" s="185">
        <v>85</v>
      </c>
      <c r="K35" s="185">
        <v>341</v>
      </c>
      <c r="L35" s="185">
        <v>224</v>
      </c>
      <c r="M35" s="185">
        <v>117</v>
      </c>
      <c r="N35" s="185">
        <v>18333</v>
      </c>
      <c r="O35" s="185">
        <v>6940</v>
      </c>
      <c r="P35" s="185">
        <v>11393</v>
      </c>
      <c r="Q35" s="141">
        <v>16</v>
      </c>
      <c r="R35" s="141">
        <v>9.9</v>
      </c>
      <c r="S35" s="141">
        <v>19.7</v>
      </c>
    </row>
    <row r="36" spans="1:19" ht="30" customHeight="1">
      <c r="A36" s="327" t="s">
        <v>319</v>
      </c>
      <c r="B36" s="328"/>
      <c r="C36" s="556" t="s">
        <v>418</v>
      </c>
      <c r="D36" s="356"/>
      <c r="E36" s="178">
        <v>2956</v>
      </c>
      <c r="F36" s="178">
        <v>1113</v>
      </c>
      <c r="G36" s="178">
        <v>1843</v>
      </c>
      <c r="H36" s="178">
        <v>280</v>
      </c>
      <c r="I36" s="178">
        <v>103</v>
      </c>
      <c r="J36" s="178">
        <v>177</v>
      </c>
      <c r="K36" s="178">
        <v>309</v>
      </c>
      <c r="L36" s="178">
        <v>99</v>
      </c>
      <c r="M36" s="178">
        <v>210</v>
      </c>
      <c r="N36" s="178">
        <v>2927</v>
      </c>
      <c r="O36" s="178">
        <v>1117</v>
      </c>
      <c r="P36" s="178">
        <v>1810</v>
      </c>
      <c r="Q36" s="138">
        <v>25.7</v>
      </c>
      <c r="R36" s="138">
        <v>17.5</v>
      </c>
      <c r="S36" s="138">
        <v>30.7</v>
      </c>
    </row>
    <row r="37" spans="1:19" ht="30" customHeight="1">
      <c r="A37" s="623" t="s">
        <v>321</v>
      </c>
      <c r="B37" s="624"/>
      <c r="C37" s="625" t="s">
        <v>419</v>
      </c>
      <c r="D37" s="670"/>
      <c r="E37" s="180">
        <v>20180</v>
      </c>
      <c r="F37" s="180">
        <v>8060</v>
      </c>
      <c r="G37" s="180">
        <v>12120</v>
      </c>
      <c r="H37" s="180">
        <v>780</v>
      </c>
      <c r="I37" s="180">
        <v>228</v>
      </c>
      <c r="J37" s="180">
        <v>552</v>
      </c>
      <c r="K37" s="180">
        <v>1274</v>
      </c>
      <c r="L37" s="180">
        <v>350</v>
      </c>
      <c r="M37" s="180">
        <v>924</v>
      </c>
      <c r="N37" s="180">
        <v>19686</v>
      </c>
      <c r="O37" s="180">
        <v>7938</v>
      </c>
      <c r="P37" s="180">
        <v>11748</v>
      </c>
      <c r="Q37" s="140">
        <v>55.6</v>
      </c>
      <c r="R37" s="140">
        <v>23.3</v>
      </c>
      <c r="S37" s="140">
        <v>77.3</v>
      </c>
    </row>
    <row r="38" spans="1:19" ht="30" customHeight="1">
      <c r="A38" s="327" t="s">
        <v>412</v>
      </c>
      <c r="B38" s="328"/>
      <c r="C38" s="556" t="s">
        <v>420</v>
      </c>
      <c r="D38" s="356"/>
      <c r="E38" s="185">
        <v>1603</v>
      </c>
      <c r="F38" s="185">
        <v>1127</v>
      </c>
      <c r="G38" s="185">
        <v>476</v>
      </c>
      <c r="H38" s="185">
        <v>12</v>
      </c>
      <c r="I38" s="185">
        <v>9</v>
      </c>
      <c r="J38" s="185">
        <v>3</v>
      </c>
      <c r="K38" s="185">
        <v>33</v>
      </c>
      <c r="L38" s="185">
        <v>15</v>
      </c>
      <c r="M38" s="185">
        <v>18</v>
      </c>
      <c r="N38" s="185">
        <v>1582</v>
      </c>
      <c r="O38" s="185">
        <v>1121</v>
      </c>
      <c r="P38" s="185">
        <v>461</v>
      </c>
      <c r="Q38" s="141">
        <v>16.2</v>
      </c>
      <c r="R38" s="141">
        <v>9.8</v>
      </c>
      <c r="S38" s="141">
        <v>31.7</v>
      </c>
    </row>
    <row r="39" spans="1:19" ht="18" customHeight="1" hidden="1">
      <c r="A39" s="366"/>
      <c r="B39" s="367"/>
      <c r="C39" s="126" t="s">
        <v>71</v>
      </c>
      <c r="D39" s="368"/>
      <c r="E39" s="184" t="s">
        <v>69</v>
      </c>
      <c r="F39" s="184" t="s">
        <v>69</v>
      </c>
      <c r="G39" s="184" t="s">
        <v>69</v>
      </c>
      <c r="H39" s="184" t="s">
        <v>69</v>
      </c>
      <c r="I39" s="184" t="s">
        <v>69</v>
      </c>
      <c r="J39" s="184" t="s">
        <v>69</v>
      </c>
      <c r="K39" s="184" t="s">
        <v>69</v>
      </c>
      <c r="L39" s="184" t="s">
        <v>69</v>
      </c>
      <c r="M39" s="184" t="s">
        <v>69</v>
      </c>
      <c r="N39" s="184" t="s">
        <v>69</v>
      </c>
      <c r="O39" s="184" t="s">
        <v>69</v>
      </c>
      <c r="P39" s="184" t="s">
        <v>69</v>
      </c>
      <c r="Q39" s="139" t="s">
        <v>69</v>
      </c>
      <c r="R39" s="139" t="s">
        <v>69</v>
      </c>
      <c r="S39" s="139" t="s">
        <v>69</v>
      </c>
    </row>
    <row r="40" spans="1:19" ht="18" customHeight="1" hidden="1">
      <c r="A40" s="360"/>
      <c r="B40" s="361"/>
      <c r="C40" s="127" t="s">
        <v>72</v>
      </c>
      <c r="D40" s="362"/>
      <c r="E40" s="180" t="s">
        <v>69</v>
      </c>
      <c r="F40" s="180" t="s">
        <v>69</v>
      </c>
      <c r="G40" s="180" t="s">
        <v>69</v>
      </c>
      <c r="H40" s="180" t="s">
        <v>69</v>
      </c>
      <c r="I40" s="180" t="s">
        <v>69</v>
      </c>
      <c r="J40" s="180" t="s">
        <v>69</v>
      </c>
      <c r="K40" s="180" t="s">
        <v>69</v>
      </c>
      <c r="L40" s="180" t="s">
        <v>69</v>
      </c>
      <c r="M40" s="180" t="s">
        <v>69</v>
      </c>
      <c r="N40" s="180" t="s">
        <v>69</v>
      </c>
      <c r="O40" s="180" t="s">
        <v>69</v>
      </c>
      <c r="P40" s="180" t="s">
        <v>69</v>
      </c>
      <c r="Q40" s="140" t="s">
        <v>69</v>
      </c>
      <c r="R40" s="140" t="s">
        <v>69</v>
      </c>
      <c r="S40" s="140" t="s">
        <v>69</v>
      </c>
    </row>
    <row r="41" spans="1:19" ht="18" customHeight="1" hidden="1">
      <c r="A41" s="360"/>
      <c r="B41" s="361"/>
      <c r="C41" s="127" t="s">
        <v>73</v>
      </c>
      <c r="D41" s="362"/>
      <c r="E41" s="180" t="s">
        <v>69</v>
      </c>
      <c r="F41" s="180" t="s">
        <v>69</v>
      </c>
      <c r="G41" s="180" t="s">
        <v>69</v>
      </c>
      <c r="H41" s="180" t="s">
        <v>69</v>
      </c>
      <c r="I41" s="180" t="s">
        <v>69</v>
      </c>
      <c r="J41" s="180" t="s">
        <v>69</v>
      </c>
      <c r="K41" s="180" t="s">
        <v>69</v>
      </c>
      <c r="L41" s="180" t="s">
        <v>69</v>
      </c>
      <c r="M41" s="180" t="s">
        <v>69</v>
      </c>
      <c r="N41" s="180" t="s">
        <v>69</v>
      </c>
      <c r="O41" s="180" t="s">
        <v>69</v>
      </c>
      <c r="P41" s="180" t="s">
        <v>69</v>
      </c>
      <c r="Q41" s="140" t="s">
        <v>69</v>
      </c>
      <c r="R41" s="140" t="s">
        <v>69</v>
      </c>
      <c r="S41" s="140" t="s">
        <v>69</v>
      </c>
    </row>
    <row r="42" spans="1:19" ht="18" customHeight="1" hidden="1">
      <c r="A42" s="360"/>
      <c r="B42" s="361"/>
      <c r="C42" s="127" t="s">
        <v>74</v>
      </c>
      <c r="D42" s="362"/>
      <c r="E42" s="180" t="s">
        <v>69</v>
      </c>
      <c r="F42" s="180" t="s">
        <v>69</v>
      </c>
      <c r="G42" s="180" t="s">
        <v>69</v>
      </c>
      <c r="H42" s="180" t="s">
        <v>69</v>
      </c>
      <c r="I42" s="180" t="s">
        <v>69</v>
      </c>
      <c r="J42" s="180" t="s">
        <v>69</v>
      </c>
      <c r="K42" s="180" t="s">
        <v>69</v>
      </c>
      <c r="L42" s="180" t="s">
        <v>69</v>
      </c>
      <c r="M42" s="180" t="s">
        <v>69</v>
      </c>
      <c r="N42" s="180" t="s">
        <v>69</v>
      </c>
      <c r="O42" s="180" t="s">
        <v>69</v>
      </c>
      <c r="P42" s="180" t="s">
        <v>69</v>
      </c>
      <c r="Q42" s="140" t="s">
        <v>69</v>
      </c>
      <c r="R42" s="140" t="s">
        <v>69</v>
      </c>
      <c r="S42" s="140" t="s">
        <v>69</v>
      </c>
    </row>
    <row r="43" spans="1:19" ht="18" customHeight="1" hidden="1">
      <c r="A43" s="360"/>
      <c r="B43" s="361"/>
      <c r="C43" s="127" t="s">
        <v>75</v>
      </c>
      <c r="D43" s="362"/>
      <c r="E43" s="180">
        <v>24593</v>
      </c>
      <c r="F43" s="180">
        <v>11057</v>
      </c>
      <c r="G43" s="180">
        <v>13536</v>
      </c>
      <c r="H43" s="180">
        <v>677</v>
      </c>
      <c r="I43" s="180">
        <v>183</v>
      </c>
      <c r="J43" s="180">
        <v>494</v>
      </c>
      <c r="K43" s="180">
        <v>1092</v>
      </c>
      <c r="L43" s="180">
        <v>528</v>
      </c>
      <c r="M43" s="180">
        <v>564</v>
      </c>
      <c r="N43" s="180">
        <v>24178</v>
      </c>
      <c r="O43" s="180">
        <v>10712</v>
      </c>
      <c r="P43" s="180">
        <v>13466</v>
      </c>
      <c r="Q43" s="140">
        <v>37.6</v>
      </c>
      <c r="R43" s="140">
        <v>12.8</v>
      </c>
      <c r="S43" s="140">
        <v>57.3</v>
      </c>
    </row>
    <row r="44" spans="1:19" ht="18" customHeight="1" hidden="1">
      <c r="A44" s="360"/>
      <c r="B44" s="361"/>
      <c r="C44" s="127" t="s">
        <v>76</v>
      </c>
      <c r="D44" s="362"/>
      <c r="E44" s="180" t="s">
        <v>69</v>
      </c>
      <c r="F44" s="180" t="s">
        <v>69</v>
      </c>
      <c r="G44" s="180" t="s">
        <v>69</v>
      </c>
      <c r="H44" s="180" t="s">
        <v>69</v>
      </c>
      <c r="I44" s="180" t="s">
        <v>69</v>
      </c>
      <c r="J44" s="180" t="s">
        <v>69</v>
      </c>
      <c r="K44" s="180" t="s">
        <v>69</v>
      </c>
      <c r="L44" s="180" t="s">
        <v>69</v>
      </c>
      <c r="M44" s="180" t="s">
        <v>69</v>
      </c>
      <c r="N44" s="180" t="s">
        <v>69</v>
      </c>
      <c r="O44" s="180" t="s">
        <v>69</v>
      </c>
      <c r="P44" s="180" t="s">
        <v>69</v>
      </c>
      <c r="Q44" s="140" t="s">
        <v>69</v>
      </c>
      <c r="R44" s="140" t="s">
        <v>69</v>
      </c>
      <c r="S44" s="140" t="s">
        <v>69</v>
      </c>
    </row>
    <row r="45" spans="1:19" ht="18" customHeight="1" hidden="1">
      <c r="A45" s="369"/>
      <c r="B45" s="370"/>
      <c r="C45" s="129" t="s">
        <v>77</v>
      </c>
      <c r="D45" s="371"/>
      <c r="E45" s="185" t="s">
        <v>69</v>
      </c>
      <c r="F45" s="185" t="s">
        <v>69</v>
      </c>
      <c r="G45" s="185" t="s">
        <v>69</v>
      </c>
      <c r="H45" s="185" t="s">
        <v>69</v>
      </c>
      <c r="I45" s="185" t="s">
        <v>69</v>
      </c>
      <c r="J45" s="185" t="s">
        <v>69</v>
      </c>
      <c r="K45" s="185" t="s">
        <v>69</v>
      </c>
      <c r="L45" s="185" t="s">
        <v>69</v>
      </c>
      <c r="M45" s="185" t="s">
        <v>69</v>
      </c>
      <c r="N45" s="185" t="s">
        <v>69</v>
      </c>
      <c r="O45" s="185" t="s">
        <v>69</v>
      </c>
      <c r="P45" s="185" t="s">
        <v>69</v>
      </c>
      <c r="Q45" s="141" t="s">
        <v>69</v>
      </c>
      <c r="R45" s="141" t="s">
        <v>69</v>
      </c>
      <c r="S45" s="141" t="s">
        <v>69</v>
      </c>
    </row>
    <row r="46" spans="1:19" ht="13.5">
      <c r="A46" s="367"/>
      <c r="B46" s="367"/>
      <c r="C46" s="339" t="s">
        <v>91</v>
      </c>
      <c r="D46" s="367"/>
      <c r="E46" s="372"/>
      <c r="F46" s="372"/>
      <c r="G46" s="372"/>
      <c r="H46" s="372"/>
      <c r="I46" s="372"/>
      <c r="J46" s="372"/>
      <c r="K46" s="372"/>
      <c r="L46" s="372"/>
      <c r="M46" s="372"/>
      <c r="N46" s="372"/>
      <c r="O46" s="372"/>
      <c r="P46" s="372"/>
      <c r="Q46" s="367"/>
      <c r="R46" s="367"/>
      <c r="S46" s="367"/>
    </row>
    <row r="47" s="109" customFormat="1" ht="13.5">
      <c r="C47" s="312" t="s">
        <v>113</v>
      </c>
    </row>
    <row r="48" s="109" customFormat="1" ht="13.5">
      <c r="C48" s="312"/>
    </row>
    <row r="49" s="109" customFormat="1" ht="13.5">
      <c r="C49" s="312"/>
    </row>
    <row r="50" s="109" customFormat="1" ht="13.5">
      <c r="C50" s="312"/>
    </row>
    <row r="51" s="109" customFormat="1" ht="13.5">
      <c r="C51" s="312"/>
    </row>
    <row r="52" s="109" customFormat="1" ht="13.5">
      <c r="C52" s="312"/>
    </row>
    <row r="53" s="109" customFormat="1" ht="13.5">
      <c r="C53" s="312"/>
    </row>
    <row r="54" spans="1:19" s="109" customFormat="1" ht="13.5">
      <c r="A54" s="390"/>
      <c r="B54" s="390"/>
      <c r="C54" s="391"/>
      <c r="D54" s="390"/>
      <c r="E54" s="390"/>
      <c r="F54" s="390"/>
      <c r="G54" s="390"/>
      <c r="H54" s="390"/>
      <c r="I54" s="390"/>
      <c r="J54" s="390"/>
      <c r="K54" s="390"/>
      <c r="L54" s="390"/>
      <c r="M54" s="390"/>
      <c r="N54" s="390"/>
      <c r="O54" s="390"/>
      <c r="P54" s="108"/>
      <c r="Q54" s="108"/>
      <c r="R54" s="108"/>
      <c r="S54" s="108"/>
    </row>
  </sheetData>
  <mergeCells count="2">
    <mergeCell ref="A1:C1"/>
    <mergeCell ref="A2:C2"/>
  </mergeCells>
  <dataValidations count="1">
    <dataValidation type="whole" allowBlank="1" showInputMessage="1" showErrorMessage="1" errorTitle="入力エラー" error="入力した値に誤りがあります" sqref="A39:IV45 A26:B38 A9:C25 D9:D38 T9:IV38 E9:S36">
      <formula1>-999999999999</formula1>
      <formula2>999999999999</formula2>
    </dataValidation>
  </dataValidations>
  <printOptions/>
  <pageMargins left="0.7874015748031497" right="0.2362204724409449" top="0.984251968503937" bottom="0.71" header="0.5118110236220472" footer="0.5118110236220472"/>
  <pageSetup horizontalDpi="600" verticalDpi="600" orientation="landscape" paperSize="9" scale="48" r:id="rId1"/>
  <rowBreaks count="1" manualBreakCount="1">
    <brk id="47" max="18" man="1"/>
  </rowBreaks>
</worksheet>
</file>

<file path=xl/worksheets/sheet15.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4.125" style="109" customWidth="1"/>
    <col min="2" max="2" width="0.875" style="109" customWidth="1"/>
    <col min="3" max="3" width="32.875" style="312" customWidth="1"/>
    <col min="4" max="4" width="0.875" style="109" customWidth="1"/>
    <col min="5" max="14" width="14.00390625" style="109" customWidth="1"/>
    <col min="15" max="16384" width="9.00390625" style="109" customWidth="1"/>
  </cols>
  <sheetData>
    <row r="1" spans="1:14" ht="18.75">
      <c r="A1" s="744">
        <v>40909</v>
      </c>
      <c r="B1" s="744"/>
      <c r="C1" s="744"/>
      <c r="D1" s="114"/>
      <c r="E1" s="393" t="s">
        <v>95</v>
      </c>
      <c r="F1" s="393"/>
      <c r="G1" s="393"/>
      <c r="H1" s="393"/>
      <c r="I1" s="393"/>
      <c r="J1" s="108"/>
      <c r="K1" s="393"/>
      <c r="L1" s="393"/>
      <c r="M1" s="393"/>
      <c r="N1" s="108"/>
    </row>
    <row r="2" spans="1:13" ht="14.25" customHeight="1">
      <c r="A2" s="745">
        <f>A1</f>
        <v>40909</v>
      </c>
      <c r="B2" s="745"/>
      <c r="C2" s="745"/>
      <c r="F2" s="455" t="s">
        <v>469</v>
      </c>
      <c r="G2" s="311"/>
      <c r="H2" s="311"/>
      <c r="I2" s="311"/>
      <c r="J2" s="311"/>
      <c r="K2" s="311"/>
      <c r="L2" s="311"/>
      <c r="M2" s="311"/>
    </row>
    <row r="3" spans="1:13" ht="14.25">
      <c r="A3" s="115" t="s">
        <v>88</v>
      </c>
      <c r="B3" s="116"/>
      <c r="D3" s="311"/>
      <c r="E3" s="311"/>
      <c r="F3" s="311"/>
      <c r="G3" s="311"/>
      <c r="H3" s="311"/>
      <c r="I3" s="311"/>
      <c r="J3" s="311"/>
      <c r="K3" s="311"/>
      <c r="L3" s="117"/>
      <c r="M3" s="117"/>
    </row>
    <row r="4" spans="1:13" ht="6" customHeight="1">
      <c r="A4" s="311"/>
      <c r="B4" s="311"/>
      <c r="D4" s="311"/>
      <c r="E4" s="311"/>
      <c r="F4" s="311"/>
      <c r="G4" s="311"/>
      <c r="H4" s="311"/>
      <c r="I4" s="311"/>
      <c r="J4" s="311"/>
      <c r="K4" s="311"/>
      <c r="L4" s="311"/>
      <c r="M4" s="311"/>
    </row>
    <row r="5" spans="1:14" ht="18" customHeight="1">
      <c r="A5" s="311"/>
      <c r="B5" s="311"/>
      <c r="C5" s="455" t="s">
        <v>465</v>
      </c>
      <c r="D5" s="311"/>
      <c r="E5" s="313"/>
      <c r="F5" s="311"/>
      <c r="G5" s="311"/>
      <c r="H5" s="311"/>
      <c r="I5" s="311"/>
      <c r="J5" s="311"/>
      <c r="K5" s="311"/>
      <c r="L5" s="311"/>
      <c r="M5" s="311"/>
      <c r="N5" s="529" t="s">
        <v>131</v>
      </c>
    </row>
    <row r="6" spans="1:14" s="116" customFormat="1" ht="18" customHeight="1">
      <c r="A6" s="119"/>
      <c r="B6" s="120"/>
      <c r="C6" s="121"/>
      <c r="D6" s="122"/>
      <c r="E6" s="373" t="s">
        <v>123</v>
      </c>
      <c r="F6" s="374"/>
      <c r="G6" s="374"/>
      <c r="H6" s="374"/>
      <c r="I6" s="374"/>
      <c r="J6" s="373" t="s">
        <v>124</v>
      </c>
      <c r="K6" s="374"/>
      <c r="L6" s="374"/>
      <c r="M6" s="374"/>
      <c r="N6" s="377"/>
    </row>
    <row r="7" spans="1:14" s="116" customFormat="1" ht="62.25" customHeight="1" thickBot="1">
      <c r="A7" s="456" t="s">
        <v>90</v>
      </c>
      <c r="B7" s="457"/>
      <c r="C7" s="564" t="s">
        <v>125</v>
      </c>
      <c r="D7" s="459"/>
      <c r="E7" s="395" t="s">
        <v>126</v>
      </c>
      <c r="F7" s="394" t="s">
        <v>127</v>
      </c>
      <c r="G7" s="394" t="s">
        <v>128</v>
      </c>
      <c r="H7" s="394" t="s">
        <v>129</v>
      </c>
      <c r="I7" s="394" t="s">
        <v>130</v>
      </c>
      <c r="J7" s="395" t="s">
        <v>126</v>
      </c>
      <c r="K7" s="394" t="s">
        <v>127</v>
      </c>
      <c r="L7" s="394" t="s">
        <v>128</v>
      </c>
      <c r="M7" s="394" t="s">
        <v>129</v>
      </c>
      <c r="N7" s="395" t="s">
        <v>130</v>
      </c>
    </row>
    <row r="8" spans="1:14" ht="30" customHeight="1" thickBot="1" thickTop="1">
      <c r="A8" s="315" t="s">
        <v>66</v>
      </c>
      <c r="B8" s="316"/>
      <c r="C8" s="561" t="s">
        <v>268</v>
      </c>
      <c r="D8" s="317"/>
      <c r="E8" s="143">
        <v>264503</v>
      </c>
      <c r="F8" s="143">
        <v>263279</v>
      </c>
      <c r="G8" s="143">
        <v>246687</v>
      </c>
      <c r="H8" s="143">
        <v>16592</v>
      </c>
      <c r="I8" s="143">
        <v>1224</v>
      </c>
      <c r="J8" s="143">
        <v>88548</v>
      </c>
      <c r="K8" s="143">
        <v>88385</v>
      </c>
      <c r="L8" s="143">
        <v>84684</v>
      </c>
      <c r="M8" s="143">
        <v>3701</v>
      </c>
      <c r="N8" s="143">
        <v>163</v>
      </c>
    </row>
    <row r="9" spans="1:14" ht="30" customHeight="1" thickTop="1">
      <c r="A9" s="318" t="s">
        <v>387</v>
      </c>
      <c r="B9" s="319"/>
      <c r="C9" s="557" t="s">
        <v>388</v>
      </c>
      <c r="D9" s="320"/>
      <c r="E9" s="142" t="s">
        <v>504</v>
      </c>
      <c r="F9" s="142" t="s">
        <v>504</v>
      </c>
      <c r="G9" s="142" t="s">
        <v>504</v>
      </c>
      <c r="H9" s="142" t="s">
        <v>504</v>
      </c>
      <c r="I9" s="142" t="s">
        <v>504</v>
      </c>
      <c r="J9" s="142" t="s">
        <v>504</v>
      </c>
      <c r="K9" s="142" t="s">
        <v>504</v>
      </c>
      <c r="L9" s="142" t="s">
        <v>504</v>
      </c>
      <c r="M9" s="142" t="s">
        <v>504</v>
      </c>
      <c r="N9" s="142" t="s">
        <v>504</v>
      </c>
    </row>
    <row r="10" spans="1:14" ht="30" customHeight="1">
      <c r="A10" s="321" t="s">
        <v>389</v>
      </c>
      <c r="B10" s="322"/>
      <c r="C10" s="559" t="s">
        <v>269</v>
      </c>
      <c r="D10" s="323"/>
      <c r="E10" s="128">
        <v>271463</v>
      </c>
      <c r="F10" s="128">
        <v>271463</v>
      </c>
      <c r="G10" s="128">
        <v>249571</v>
      </c>
      <c r="H10" s="128">
        <v>21892</v>
      </c>
      <c r="I10" s="128">
        <v>0</v>
      </c>
      <c r="J10" s="128">
        <v>137989</v>
      </c>
      <c r="K10" s="128">
        <v>117198</v>
      </c>
      <c r="L10" s="128">
        <v>116954</v>
      </c>
      <c r="M10" s="128">
        <v>244</v>
      </c>
      <c r="N10" s="128">
        <v>20791</v>
      </c>
    </row>
    <row r="11" spans="1:14" ht="30" customHeight="1">
      <c r="A11" s="321" t="s">
        <v>390</v>
      </c>
      <c r="B11" s="322"/>
      <c r="C11" s="559" t="s">
        <v>270</v>
      </c>
      <c r="D11" s="323"/>
      <c r="E11" s="128">
        <v>233106</v>
      </c>
      <c r="F11" s="128">
        <v>233085</v>
      </c>
      <c r="G11" s="128">
        <v>217885</v>
      </c>
      <c r="H11" s="128">
        <v>15200</v>
      </c>
      <c r="I11" s="128">
        <v>21</v>
      </c>
      <c r="J11" s="128">
        <v>97919</v>
      </c>
      <c r="K11" s="128">
        <v>97919</v>
      </c>
      <c r="L11" s="128">
        <v>92517</v>
      </c>
      <c r="M11" s="128">
        <v>5402</v>
      </c>
      <c r="N11" s="128">
        <v>0</v>
      </c>
    </row>
    <row r="12" spans="1:14" ht="30" customHeight="1">
      <c r="A12" s="321" t="s">
        <v>391</v>
      </c>
      <c r="B12" s="322"/>
      <c r="C12" s="559" t="s">
        <v>271</v>
      </c>
      <c r="D12" s="323"/>
      <c r="E12" s="128">
        <v>441902</v>
      </c>
      <c r="F12" s="128">
        <v>441902</v>
      </c>
      <c r="G12" s="128">
        <v>408138</v>
      </c>
      <c r="H12" s="128">
        <v>33764</v>
      </c>
      <c r="I12" s="128">
        <v>0</v>
      </c>
      <c r="J12" s="128">
        <v>157750</v>
      </c>
      <c r="K12" s="128">
        <v>157750</v>
      </c>
      <c r="L12" s="128">
        <v>157368</v>
      </c>
      <c r="M12" s="128">
        <v>382</v>
      </c>
      <c r="N12" s="128">
        <v>0</v>
      </c>
    </row>
    <row r="13" spans="1:14" ht="30" customHeight="1">
      <c r="A13" s="321" t="s">
        <v>392</v>
      </c>
      <c r="B13" s="322"/>
      <c r="C13" s="559" t="s">
        <v>272</v>
      </c>
      <c r="D13" s="323"/>
      <c r="E13" s="128">
        <v>279483</v>
      </c>
      <c r="F13" s="128">
        <v>279068</v>
      </c>
      <c r="G13" s="128">
        <v>256531</v>
      </c>
      <c r="H13" s="128">
        <v>22537</v>
      </c>
      <c r="I13" s="128">
        <v>415</v>
      </c>
      <c r="J13" s="128">
        <v>107026</v>
      </c>
      <c r="K13" s="128">
        <v>107026</v>
      </c>
      <c r="L13" s="128">
        <v>105918</v>
      </c>
      <c r="M13" s="128">
        <v>1108</v>
      </c>
      <c r="N13" s="128">
        <v>0</v>
      </c>
    </row>
    <row r="14" spans="1:14" ht="30" customHeight="1">
      <c r="A14" s="321" t="s">
        <v>393</v>
      </c>
      <c r="B14" s="322"/>
      <c r="C14" s="559" t="s">
        <v>394</v>
      </c>
      <c r="D14" s="323"/>
      <c r="E14" s="128">
        <v>202406</v>
      </c>
      <c r="F14" s="128">
        <v>200637</v>
      </c>
      <c r="G14" s="128">
        <v>185331</v>
      </c>
      <c r="H14" s="128">
        <v>15306</v>
      </c>
      <c r="I14" s="128">
        <v>1769</v>
      </c>
      <c r="J14" s="128">
        <v>128594</v>
      </c>
      <c r="K14" s="128">
        <v>128594</v>
      </c>
      <c r="L14" s="128">
        <v>88366</v>
      </c>
      <c r="M14" s="128">
        <v>40228</v>
      </c>
      <c r="N14" s="128">
        <v>0</v>
      </c>
    </row>
    <row r="15" spans="1:14" ht="30" customHeight="1">
      <c r="A15" s="321" t="s">
        <v>395</v>
      </c>
      <c r="B15" s="322"/>
      <c r="C15" s="559" t="s">
        <v>396</v>
      </c>
      <c r="D15" s="323"/>
      <c r="E15" s="128">
        <v>239909</v>
      </c>
      <c r="F15" s="128">
        <v>239889</v>
      </c>
      <c r="G15" s="128">
        <v>227247</v>
      </c>
      <c r="H15" s="128">
        <v>12642</v>
      </c>
      <c r="I15" s="128">
        <v>20</v>
      </c>
      <c r="J15" s="128">
        <v>89527</v>
      </c>
      <c r="K15" s="128">
        <v>89527</v>
      </c>
      <c r="L15" s="128">
        <v>86200</v>
      </c>
      <c r="M15" s="128">
        <v>3327</v>
      </c>
      <c r="N15" s="128">
        <v>0</v>
      </c>
    </row>
    <row r="16" spans="1:14" ht="30" customHeight="1">
      <c r="A16" s="321" t="s">
        <v>353</v>
      </c>
      <c r="B16" s="322"/>
      <c r="C16" s="559" t="s">
        <v>397</v>
      </c>
      <c r="D16" s="323"/>
      <c r="E16" s="166">
        <v>313535</v>
      </c>
      <c r="F16" s="147">
        <v>313513</v>
      </c>
      <c r="G16" s="147">
        <v>290105</v>
      </c>
      <c r="H16" s="147">
        <v>23408</v>
      </c>
      <c r="I16" s="147">
        <v>22</v>
      </c>
      <c r="J16" s="147">
        <v>114399</v>
      </c>
      <c r="K16" s="147">
        <v>114399</v>
      </c>
      <c r="L16" s="147">
        <v>113421</v>
      </c>
      <c r="M16" s="147">
        <v>978</v>
      </c>
      <c r="N16" s="147">
        <v>0</v>
      </c>
    </row>
    <row r="17" spans="1:14" ht="30" customHeight="1">
      <c r="A17" s="321" t="s">
        <v>355</v>
      </c>
      <c r="B17" s="322"/>
      <c r="C17" s="559" t="s">
        <v>398</v>
      </c>
      <c r="D17" s="323"/>
      <c r="E17" s="166">
        <v>242417</v>
      </c>
      <c r="F17" s="147">
        <v>242417</v>
      </c>
      <c r="G17" s="147">
        <v>229766</v>
      </c>
      <c r="H17" s="147">
        <v>12651</v>
      </c>
      <c r="I17" s="147">
        <v>0</v>
      </c>
      <c r="J17" s="147">
        <v>54332</v>
      </c>
      <c r="K17" s="147">
        <v>54332</v>
      </c>
      <c r="L17" s="147">
        <v>43583</v>
      </c>
      <c r="M17" s="147">
        <v>10749</v>
      </c>
      <c r="N17" s="147">
        <v>0</v>
      </c>
    </row>
    <row r="18" spans="1:14" ht="30" customHeight="1">
      <c r="A18" s="321" t="s">
        <v>399</v>
      </c>
      <c r="B18" s="322"/>
      <c r="C18" s="559" t="s">
        <v>400</v>
      </c>
      <c r="D18" s="323"/>
      <c r="E18" s="128">
        <v>294917</v>
      </c>
      <c r="F18" s="128">
        <v>294840</v>
      </c>
      <c r="G18" s="128">
        <v>282421</v>
      </c>
      <c r="H18" s="128">
        <v>12419</v>
      </c>
      <c r="I18" s="128">
        <v>77</v>
      </c>
      <c r="J18" s="128">
        <v>108985</v>
      </c>
      <c r="K18" s="128">
        <v>108985</v>
      </c>
      <c r="L18" s="128">
        <v>108042</v>
      </c>
      <c r="M18" s="128">
        <v>943</v>
      </c>
      <c r="N18" s="128">
        <v>0</v>
      </c>
    </row>
    <row r="19" spans="1:14" ht="30" customHeight="1">
      <c r="A19" s="321" t="s">
        <v>82</v>
      </c>
      <c r="B19" s="322"/>
      <c r="C19" s="559" t="s">
        <v>401</v>
      </c>
      <c r="D19" s="323"/>
      <c r="E19" s="128">
        <v>199463</v>
      </c>
      <c r="F19" s="128">
        <v>199267</v>
      </c>
      <c r="G19" s="128">
        <v>181178</v>
      </c>
      <c r="H19" s="128">
        <v>18089</v>
      </c>
      <c r="I19" s="128">
        <v>196</v>
      </c>
      <c r="J19" s="128">
        <v>74728</v>
      </c>
      <c r="K19" s="128">
        <v>74700</v>
      </c>
      <c r="L19" s="128">
        <v>71926</v>
      </c>
      <c r="M19" s="128">
        <v>2774</v>
      </c>
      <c r="N19" s="128">
        <v>28</v>
      </c>
    </row>
    <row r="20" spans="1:14" ht="30" customHeight="1">
      <c r="A20" s="321" t="s">
        <v>402</v>
      </c>
      <c r="B20" s="322"/>
      <c r="C20" s="559" t="s">
        <v>403</v>
      </c>
      <c r="D20" s="323"/>
      <c r="E20" s="128">
        <v>189254</v>
      </c>
      <c r="F20" s="128">
        <v>184460</v>
      </c>
      <c r="G20" s="128">
        <v>177877</v>
      </c>
      <c r="H20" s="128">
        <v>6583</v>
      </c>
      <c r="I20" s="128">
        <v>4794</v>
      </c>
      <c r="J20" s="128">
        <v>87649</v>
      </c>
      <c r="K20" s="128">
        <v>87070</v>
      </c>
      <c r="L20" s="128">
        <v>82428</v>
      </c>
      <c r="M20" s="128">
        <v>4642</v>
      </c>
      <c r="N20" s="128">
        <v>579</v>
      </c>
    </row>
    <row r="21" spans="1:14" ht="30" customHeight="1">
      <c r="A21" s="321" t="s">
        <v>84</v>
      </c>
      <c r="B21" s="322"/>
      <c r="C21" s="559" t="s">
        <v>273</v>
      </c>
      <c r="D21" s="323"/>
      <c r="E21" s="128">
        <v>368523</v>
      </c>
      <c r="F21" s="128">
        <v>368523</v>
      </c>
      <c r="G21" s="128">
        <v>364635</v>
      </c>
      <c r="H21" s="128">
        <v>3888</v>
      </c>
      <c r="I21" s="128">
        <v>0</v>
      </c>
      <c r="J21" s="128">
        <v>118307</v>
      </c>
      <c r="K21" s="128">
        <v>118307</v>
      </c>
      <c r="L21" s="128">
        <v>117338</v>
      </c>
      <c r="M21" s="128">
        <v>969</v>
      </c>
      <c r="N21" s="128">
        <v>0</v>
      </c>
    </row>
    <row r="22" spans="1:14" ht="30" customHeight="1">
      <c r="A22" s="321" t="s">
        <v>85</v>
      </c>
      <c r="B22" s="322"/>
      <c r="C22" s="559" t="s">
        <v>404</v>
      </c>
      <c r="D22" s="323"/>
      <c r="E22" s="166">
        <v>290064</v>
      </c>
      <c r="F22" s="147">
        <v>286006</v>
      </c>
      <c r="G22" s="147">
        <v>262795</v>
      </c>
      <c r="H22" s="147">
        <v>23211</v>
      </c>
      <c r="I22" s="147">
        <v>4058</v>
      </c>
      <c r="J22" s="147">
        <v>92881</v>
      </c>
      <c r="K22" s="147">
        <v>92861</v>
      </c>
      <c r="L22" s="147">
        <v>92200</v>
      </c>
      <c r="M22" s="147">
        <v>661</v>
      </c>
      <c r="N22" s="147">
        <v>20</v>
      </c>
    </row>
    <row r="23" spans="1:14" ht="30" customHeight="1">
      <c r="A23" s="321" t="s">
        <v>86</v>
      </c>
      <c r="B23" s="322"/>
      <c r="C23" s="559" t="s">
        <v>299</v>
      </c>
      <c r="D23" s="323"/>
      <c r="E23" s="166">
        <v>286856</v>
      </c>
      <c r="F23" s="147">
        <v>286856</v>
      </c>
      <c r="G23" s="147">
        <v>274461</v>
      </c>
      <c r="H23" s="147">
        <v>12395</v>
      </c>
      <c r="I23" s="147">
        <v>0</v>
      </c>
      <c r="J23" s="147">
        <v>127450</v>
      </c>
      <c r="K23" s="147">
        <v>127450</v>
      </c>
      <c r="L23" s="147">
        <v>123567</v>
      </c>
      <c r="M23" s="147">
        <v>3883</v>
      </c>
      <c r="N23" s="147">
        <v>0</v>
      </c>
    </row>
    <row r="24" spans="1:14" ht="30" customHeight="1">
      <c r="A24" s="347" t="s">
        <v>405</v>
      </c>
      <c r="B24" s="348"/>
      <c r="C24" s="562" t="s">
        <v>274</v>
      </c>
      <c r="D24" s="349"/>
      <c r="E24" s="408">
        <v>201881</v>
      </c>
      <c r="F24" s="408">
        <v>201667</v>
      </c>
      <c r="G24" s="408">
        <v>188483</v>
      </c>
      <c r="H24" s="408">
        <v>13184</v>
      </c>
      <c r="I24" s="408">
        <v>214</v>
      </c>
      <c r="J24" s="408">
        <v>70882</v>
      </c>
      <c r="K24" s="408">
        <v>70794</v>
      </c>
      <c r="L24" s="408">
        <v>68609</v>
      </c>
      <c r="M24" s="408">
        <v>2185</v>
      </c>
      <c r="N24" s="408">
        <v>88</v>
      </c>
    </row>
    <row r="25" spans="1:13" s="314" customFormat="1" ht="13.5">
      <c r="A25" s="328"/>
      <c r="B25" s="328"/>
      <c r="C25" s="409"/>
      <c r="D25" s="328"/>
      <c r="E25" s="328"/>
      <c r="F25" s="328"/>
      <c r="G25" s="328"/>
      <c r="H25" s="328"/>
      <c r="I25" s="328"/>
      <c r="J25" s="328"/>
      <c r="K25" s="328"/>
      <c r="L25" s="328"/>
      <c r="M25" s="328"/>
    </row>
    <row r="26" spans="1:13" s="314" customFormat="1" ht="13.5">
      <c r="A26" s="328"/>
      <c r="B26" s="328"/>
      <c r="C26" s="409"/>
      <c r="D26" s="328"/>
      <c r="E26" s="328"/>
      <c r="F26" s="328"/>
      <c r="G26" s="328"/>
      <c r="H26" s="328"/>
      <c r="I26" s="328"/>
      <c r="J26" s="328"/>
      <c r="K26" s="328"/>
      <c r="L26" s="328"/>
      <c r="M26" s="328"/>
    </row>
    <row r="27" spans="1:13" s="314" customFormat="1" ht="13.5">
      <c r="A27" s="328"/>
      <c r="B27" s="328"/>
      <c r="C27" s="409"/>
      <c r="D27" s="328"/>
      <c r="E27" s="328"/>
      <c r="F27" s="328"/>
      <c r="G27" s="328"/>
      <c r="H27" s="328"/>
      <c r="I27" s="328"/>
      <c r="J27" s="328"/>
      <c r="K27" s="328"/>
      <c r="L27" s="328"/>
      <c r="M27" s="328"/>
    </row>
    <row r="28" spans="1:14" ht="13.5">
      <c r="A28" s="390"/>
      <c r="B28" s="390"/>
      <c r="C28" s="391"/>
      <c r="D28" s="390"/>
      <c r="E28" s="390"/>
      <c r="F28" s="390"/>
      <c r="G28" s="390"/>
      <c r="H28" s="390"/>
      <c r="I28" s="390"/>
      <c r="J28" s="390"/>
      <c r="K28" s="390"/>
      <c r="L28" s="390"/>
      <c r="M28" s="390"/>
      <c r="N28" s="390"/>
    </row>
    <row r="29" spans="1:14" ht="13.5">
      <c r="A29" s="452"/>
      <c r="B29" s="108"/>
      <c r="C29" s="451"/>
      <c r="D29" s="108"/>
      <c r="E29" s="108"/>
      <c r="F29" s="108"/>
      <c r="G29" s="108"/>
      <c r="H29" s="108"/>
      <c r="I29" s="108"/>
      <c r="J29" s="108"/>
      <c r="K29" s="108"/>
      <c r="L29" s="108"/>
      <c r="M29" s="108"/>
      <c r="N29" s="108"/>
    </row>
  </sheetData>
  <mergeCells count="2">
    <mergeCell ref="A1:C1"/>
    <mergeCell ref="A2:C2"/>
  </mergeCells>
  <dataValidations count="1">
    <dataValidation allowBlank="1" showInputMessage="1" showErrorMessage="1" errorTitle="入力エラー" error="入力した値に誤りがあります" sqref="C3:C4 A3:B65536 C9:IV65536 E8:N8 O1:IV8 D1:D8 C6:C8 E3:F7 G1:N7 F1:F2"/>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6.xml><?xml version="1.0" encoding="utf-8"?>
<worksheet xmlns="http://schemas.openxmlformats.org/spreadsheetml/2006/main" xmlns:r="http://schemas.openxmlformats.org/officeDocument/2006/relationships">
  <sheetPr>
    <tabColor indexed="34"/>
  </sheetPr>
  <dimension ref="A1:N29"/>
  <sheetViews>
    <sheetView showGridLines="0" zoomScale="85" zoomScaleNormal="85" workbookViewId="0" topLeftCell="A1">
      <selection activeCell="A1" sqref="A1:C1"/>
    </sheetView>
  </sheetViews>
  <sheetFormatPr defaultColWidth="9.00390625" defaultRowHeight="13.5"/>
  <cols>
    <col min="1" max="1" width="5.125" style="109" customWidth="1"/>
    <col min="2" max="2" width="0.875" style="109" customWidth="1"/>
    <col min="3" max="3" width="32.875" style="312" customWidth="1"/>
    <col min="4" max="4" width="0.875" style="109" customWidth="1"/>
    <col min="5" max="14" width="14.00390625" style="109" customWidth="1"/>
    <col min="15" max="16384" width="9.00390625" style="109" customWidth="1"/>
  </cols>
  <sheetData>
    <row r="1" spans="1:14" ht="18.75">
      <c r="A1" s="744">
        <v>40909</v>
      </c>
      <c r="B1" s="744"/>
      <c r="C1" s="744"/>
      <c r="D1" s="114"/>
      <c r="E1" s="393" t="s">
        <v>96</v>
      </c>
      <c r="F1" s="393"/>
      <c r="G1" s="393"/>
      <c r="H1" s="393"/>
      <c r="I1" s="393"/>
      <c r="J1" s="108"/>
      <c r="K1" s="393"/>
      <c r="L1" s="393"/>
      <c r="M1" s="393"/>
      <c r="N1" s="108"/>
    </row>
    <row r="2" spans="1:13" ht="14.25" customHeight="1">
      <c r="A2" s="745">
        <f>A1</f>
        <v>40909</v>
      </c>
      <c r="B2" s="745"/>
      <c r="C2" s="745"/>
      <c r="F2" s="455" t="s">
        <v>470</v>
      </c>
      <c r="G2" s="311"/>
      <c r="H2" s="311"/>
      <c r="I2" s="311"/>
      <c r="J2" s="311"/>
      <c r="K2" s="311"/>
      <c r="L2" s="311"/>
      <c r="M2" s="311"/>
    </row>
    <row r="3" spans="1:13" ht="14.25">
      <c r="A3" s="115" t="s">
        <v>88</v>
      </c>
      <c r="B3" s="116"/>
      <c r="D3" s="311"/>
      <c r="E3" s="311"/>
      <c r="F3" s="311"/>
      <c r="G3" s="311"/>
      <c r="H3" s="311"/>
      <c r="I3" s="311"/>
      <c r="J3" s="311"/>
      <c r="K3" s="311"/>
      <c r="L3" s="117"/>
      <c r="M3" s="117"/>
    </row>
    <row r="4" spans="2:13" ht="6" customHeight="1">
      <c r="B4" s="311"/>
      <c r="D4" s="311"/>
      <c r="E4" s="311"/>
      <c r="F4" s="311"/>
      <c r="G4" s="311"/>
      <c r="H4" s="311"/>
      <c r="I4" s="311"/>
      <c r="J4" s="311"/>
      <c r="K4" s="311"/>
      <c r="L4" s="311"/>
      <c r="M4" s="311"/>
    </row>
    <row r="5" spans="1:14" ht="18" customHeight="1">
      <c r="A5" s="311"/>
      <c r="B5" s="311"/>
      <c r="C5" s="455" t="s">
        <v>468</v>
      </c>
      <c r="D5" s="311"/>
      <c r="E5" s="313"/>
      <c r="F5" s="311"/>
      <c r="G5" s="311"/>
      <c r="H5" s="311"/>
      <c r="I5" s="311"/>
      <c r="J5" s="311"/>
      <c r="K5" s="311"/>
      <c r="L5" s="311"/>
      <c r="M5" s="311"/>
      <c r="N5" s="529" t="s">
        <v>131</v>
      </c>
    </row>
    <row r="6" spans="1:14" s="116" customFormat="1" ht="18" customHeight="1">
      <c r="A6" s="119"/>
      <c r="B6" s="120"/>
      <c r="C6" s="121"/>
      <c r="D6" s="122"/>
      <c r="E6" s="373" t="s">
        <v>123</v>
      </c>
      <c r="F6" s="374"/>
      <c r="G6" s="374"/>
      <c r="H6" s="374"/>
      <c r="I6" s="374"/>
      <c r="J6" s="373" t="s">
        <v>124</v>
      </c>
      <c r="K6" s="374"/>
      <c r="L6" s="374"/>
      <c r="M6" s="374"/>
      <c r="N6" s="377"/>
    </row>
    <row r="7" spans="1:14" s="116" customFormat="1" ht="62.25" customHeight="1" thickBot="1">
      <c r="A7" s="456" t="s">
        <v>90</v>
      </c>
      <c r="B7" s="457"/>
      <c r="C7" s="564" t="s">
        <v>125</v>
      </c>
      <c r="D7" s="459"/>
      <c r="E7" s="395" t="s">
        <v>126</v>
      </c>
      <c r="F7" s="394" t="s">
        <v>127</v>
      </c>
      <c r="G7" s="394" t="s">
        <v>128</v>
      </c>
      <c r="H7" s="394" t="s">
        <v>129</v>
      </c>
      <c r="I7" s="394" t="s">
        <v>130</v>
      </c>
      <c r="J7" s="395" t="s">
        <v>126</v>
      </c>
      <c r="K7" s="394" t="s">
        <v>127</v>
      </c>
      <c r="L7" s="394" t="s">
        <v>128</v>
      </c>
      <c r="M7" s="394" t="s">
        <v>129</v>
      </c>
      <c r="N7" s="395" t="s">
        <v>130</v>
      </c>
    </row>
    <row r="8" spans="1:14" ht="30" customHeight="1" thickBot="1" thickTop="1">
      <c r="A8" s="315" t="s">
        <v>66</v>
      </c>
      <c r="B8" s="316"/>
      <c r="C8" s="561" t="s">
        <v>268</v>
      </c>
      <c r="D8" s="317"/>
      <c r="E8" s="406">
        <v>282511</v>
      </c>
      <c r="F8" s="406">
        <v>281963</v>
      </c>
      <c r="G8" s="406">
        <v>260710</v>
      </c>
      <c r="H8" s="406">
        <v>21253</v>
      </c>
      <c r="I8" s="406">
        <v>548</v>
      </c>
      <c r="J8" s="406">
        <v>93363</v>
      </c>
      <c r="K8" s="406">
        <v>93276</v>
      </c>
      <c r="L8" s="406">
        <v>90535</v>
      </c>
      <c r="M8" s="406">
        <v>2741</v>
      </c>
      <c r="N8" s="406">
        <v>87</v>
      </c>
    </row>
    <row r="9" spans="1:14" ht="30" customHeight="1" thickTop="1">
      <c r="A9" s="318" t="s">
        <v>387</v>
      </c>
      <c r="B9" s="319"/>
      <c r="C9" s="557" t="s">
        <v>388</v>
      </c>
      <c r="D9" s="320"/>
      <c r="E9" s="142" t="s">
        <v>504</v>
      </c>
      <c r="F9" s="142" t="s">
        <v>504</v>
      </c>
      <c r="G9" s="142" t="s">
        <v>504</v>
      </c>
      <c r="H9" s="142" t="s">
        <v>504</v>
      </c>
      <c r="I9" s="142" t="s">
        <v>504</v>
      </c>
      <c r="J9" s="142" t="s">
        <v>504</v>
      </c>
      <c r="K9" s="142" t="s">
        <v>504</v>
      </c>
      <c r="L9" s="142" t="s">
        <v>504</v>
      </c>
      <c r="M9" s="142" t="s">
        <v>504</v>
      </c>
      <c r="N9" s="142" t="s">
        <v>504</v>
      </c>
    </row>
    <row r="10" spans="1:14" ht="30" customHeight="1">
      <c r="A10" s="321" t="s">
        <v>389</v>
      </c>
      <c r="B10" s="322"/>
      <c r="C10" s="559" t="s">
        <v>269</v>
      </c>
      <c r="D10" s="323"/>
      <c r="E10" s="128">
        <v>309347</v>
      </c>
      <c r="F10" s="128">
        <v>309347</v>
      </c>
      <c r="G10" s="128">
        <v>275852</v>
      </c>
      <c r="H10" s="128">
        <v>33495</v>
      </c>
      <c r="I10" s="128">
        <v>0</v>
      </c>
      <c r="J10" s="128">
        <v>0</v>
      </c>
      <c r="K10" s="128">
        <v>0</v>
      </c>
      <c r="L10" s="128">
        <v>0</v>
      </c>
      <c r="M10" s="128">
        <v>0</v>
      </c>
      <c r="N10" s="128">
        <v>0</v>
      </c>
    </row>
    <row r="11" spans="1:14" ht="30" customHeight="1">
      <c r="A11" s="321" t="s">
        <v>390</v>
      </c>
      <c r="B11" s="322"/>
      <c r="C11" s="559" t="s">
        <v>270</v>
      </c>
      <c r="D11" s="323"/>
      <c r="E11" s="128">
        <v>235397</v>
      </c>
      <c r="F11" s="128">
        <v>235385</v>
      </c>
      <c r="G11" s="128">
        <v>211428</v>
      </c>
      <c r="H11" s="128">
        <v>23957</v>
      </c>
      <c r="I11" s="128">
        <v>12</v>
      </c>
      <c r="J11" s="128">
        <v>99870</v>
      </c>
      <c r="K11" s="128">
        <v>99870</v>
      </c>
      <c r="L11" s="128">
        <v>93231</v>
      </c>
      <c r="M11" s="128">
        <v>6639</v>
      </c>
      <c r="N11" s="128">
        <v>0</v>
      </c>
    </row>
    <row r="12" spans="1:14" ht="30" customHeight="1">
      <c r="A12" s="321" t="s">
        <v>391</v>
      </c>
      <c r="B12" s="322"/>
      <c r="C12" s="559" t="s">
        <v>271</v>
      </c>
      <c r="D12" s="323"/>
      <c r="E12" s="128">
        <v>444906</v>
      </c>
      <c r="F12" s="128">
        <v>444906</v>
      </c>
      <c r="G12" s="128">
        <v>406170</v>
      </c>
      <c r="H12" s="128">
        <v>38736</v>
      </c>
      <c r="I12" s="128">
        <v>0</v>
      </c>
      <c r="J12" s="128">
        <v>132804</v>
      </c>
      <c r="K12" s="128">
        <v>132804</v>
      </c>
      <c r="L12" s="128">
        <v>131776</v>
      </c>
      <c r="M12" s="128">
        <v>1028</v>
      </c>
      <c r="N12" s="128">
        <v>0</v>
      </c>
    </row>
    <row r="13" spans="1:14" ht="30" customHeight="1">
      <c r="A13" s="321" t="s">
        <v>392</v>
      </c>
      <c r="B13" s="322"/>
      <c r="C13" s="559" t="s">
        <v>272</v>
      </c>
      <c r="D13" s="323"/>
      <c r="E13" s="128">
        <v>315690</v>
      </c>
      <c r="F13" s="128">
        <v>315690</v>
      </c>
      <c r="G13" s="128">
        <v>284472</v>
      </c>
      <c r="H13" s="128">
        <v>31218</v>
      </c>
      <c r="I13" s="128">
        <v>0</v>
      </c>
      <c r="J13" s="128">
        <v>107026</v>
      </c>
      <c r="K13" s="128">
        <v>107026</v>
      </c>
      <c r="L13" s="128">
        <v>105918</v>
      </c>
      <c r="M13" s="128">
        <v>1108</v>
      </c>
      <c r="N13" s="128">
        <v>0</v>
      </c>
    </row>
    <row r="14" spans="1:14" ht="30" customHeight="1">
      <c r="A14" s="321" t="s">
        <v>393</v>
      </c>
      <c r="B14" s="322"/>
      <c r="C14" s="559" t="s">
        <v>394</v>
      </c>
      <c r="D14" s="323"/>
      <c r="E14" s="128">
        <v>188347</v>
      </c>
      <c r="F14" s="128">
        <v>188347</v>
      </c>
      <c r="G14" s="128">
        <v>173442</v>
      </c>
      <c r="H14" s="128">
        <v>14905</v>
      </c>
      <c r="I14" s="128">
        <v>0</v>
      </c>
      <c r="J14" s="128">
        <v>106249</v>
      </c>
      <c r="K14" s="128">
        <v>106249</v>
      </c>
      <c r="L14" s="128">
        <v>102531</v>
      </c>
      <c r="M14" s="128">
        <v>3718</v>
      </c>
      <c r="N14" s="128">
        <v>0</v>
      </c>
    </row>
    <row r="15" spans="1:14" ht="30" customHeight="1">
      <c r="A15" s="321" t="s">
        <v>395</v>
      </c>
      <c r="B15" s="322"/>
      <c r="C15" s="559" t="s">
        <v>396</v>
      </c>
      <c r="D15" s="323"/>
      <c r="E15" s="128">
        <v>245804</v>
      </c>
      <c r="F15" s="128">
        <v>245792</v>
      </c>
      <c r="G15" s="128">
        <v>230286</v>
      </c>
      <c r="H15" s="128">
        <v>15506</v>
      </c>
      <c r="I15" s="128">
        <v>12</v>
      </c>
      <c r="J15" s="128">
        <v>93360</v>
      </c>
      <c r="K15" s="128">
        <v>93360</v>
      </c>
      <c r="L15" s="128">
        <v>90723</v>
      </c>
      <c r="M15" s="128">
        <v>2637</v>
      </c>
      <c r="N15" s="128">
        <v>0</v>
      </c>
    </row>
    <row r="16" spans="1:14" ht="30" customHeight="1">
      <c r="A16" s="321" t="s">
        <v>353</v>
      </c>
      <c r="B16" s="322"/>
      <c r="C16" s="559" t="s">
        <v>397</v>
      </c>
      <c r="D16" s="323"/>
      <c r="E16" s="166">
        <v>329404</v>
      </c>
      <c r="F16" s="147">
        <v>329359</v>
      </c>
      <c r="G16" s="147">
        <v>311151</v>
      </c>
      <c r="H16" s="147">
        <v>18208</v>
      </c>
      <c r="I16" s="147">
        <v>45</v>
      </c>
      <c r="J16" s="147">
        <v>116437</v>
      </c>
      <c r="K16" s="147">
        <v>116437</v>
      </c>
      <c r="L16" s="147">
        <v>116021</v>
      </c>
      <c r="M16" s="147">
        <v>416</v>
      </c>
      <c r="N16" s="147">
        <v>0</v>
      </c>
    </row>
    <row r="17" spans="1:14" ht="30" customHeight="1">
      <c r="A17" s="321" t="s">
        <v>355</v>
      </c>
      <c r="B17" s="322"/>
      <c r="C17" s="559" t="s">
        <v>398</v>
      </c>
      <c r="D17" s="323"/>
      <c r="E17" s="166">
        <v>283401</v>
      </c>
      <c r="F17" s="147">
        <v>283401</v>
      </c>
      <c r="G17" s="147">
        <v>271583</v>
      </c>
      <c r="H17" s="147">
        <v>11818</v>
      </c>
      <c r="I17" s="147">
        <v>0</v>
      </c>
      <c r="J17" s="147">
        <v>76989</v>
      </c>
      <c r="K17" s="147">
        <v>76989</v>
      </c>
      <c r="L17" s="147">
        <v>74537</v>
      </c>
      <c r="M17" s="147">
        <v>2452</v>
      </c>
      <c r="N17" s="147">
        <v>0</v>
      </c>
    </row>
    <row r="18" spans="1:14" ht="30" customHeight="1">
      <c r="A18" s="321" t="s">
        <v>399</v>
      </c>
      <c r="B18" s="322"/>
      <c r="C18" s="559" t="s">
        <v>400</v>
      </c>
      <c r="D18" s="323"/>
      <c r="E18" s="128">
        <v>290174</v>
      </c>
      <c r="F18" s="128">
        <v>289981</v>
      </c>
      <c r="G18" s="128">
        <v>276545</v>
      </c>
      <c r="H18" s="128">
        <v>13436</v>
      </c>
      <c r="I18" s="128">
        <v>193</v>
      </c>
      <c r="J18" s="128">
        <v>100724</v>
      </c>
      <c r="K18" s="128">
        <v>100724</v>
      </c>
      <c r="L18" s="128">
        <v>99362</v>
      </c>
      <c r="M18" s="128">
        <v>1362</v>
      </c>
      <c r="N18" s="128">
        <v>0</v>
      </c>
    </row>
    <row r="19" spans="1:14" ht="30" customHeight="1">
      <c r="A19" s="321" t="s">
        <v>82</v>
      </c>
      <c r="B19" s="322"/>
      <c r="C19" s="559" t="s">
        <v>401</v>
      </c>
      <c r="D19" s="323"/>
      <c r="E19" s="128">
        <v>238934</v>
      </c>
      <c r="F19" s="128">
        <v>238559</v>
      </c>
      <c r="G19" s="128">
        <v>217225</v>
      </c>
      <c r="H19" s="128">
        <v>21334</v>
      </c>
      <c r="I19" s="128">
        <v>375</v>
      </c>
      <c r="J19" s="128">
        <v>74918</v>
      </c>
      <c r="K19" s="128">
        <v>74830</v>
      </c>
      <c r="L19" s="128">
        <v>70509</v>
      </c>
      <c r="M19" s="128">
        <v>4321</v>
      </c>
      <c r="N19" s="128">
        <v>88</v>
      </c>
    </row>
    <row r="20" spans="1:14" ht="30" customHeight="1">
      <c r="A20" s="321" t="s">
        <v>402</v>
      </c>
      <c r="B20" s="322"/>
      <c r="C20" s="559" t="s">
        <v>403</v>
      </c>
      <c r="D20" s="323"/>
      <c r="E20" s="128">
        <v>197668</v>
      </c>
      <c r="F20" s="128">
        <v>188221</v>
      </c>
      <c r="G20" s="128">
        <v>176983</v>
      </c>
      <c r="H20" s="128">
        <v>11238</v>
      </c>
      <c r="I20" s="128">
        <v>9447</v>
      </c>
      <c r="J20" s="128">
        <v>91140</v>
      </c>
      <c r="K20" s="128">
        <v>89573</v>
      </c>
      <c r="L20" s="128">
        <v>85632</v>
      </c>
      <c r="M20" s="128">
        <v>3941</v>
      </c>
      <c r="N20" s="128">
        <v>1567</v>
      </c>
    </row>
    <row r="21" spans="1:14" ht="30" customHeight="1">
      <c r="A21" s="321" t="s">
        <v>84</v>
      </c>
      <c r="B21" s="322"/>
      <c r="C21" s="559" t="s">
        <v>273</v>
      </c>
      <c r="D21" s="323"/>
      <c r="E21" s="128">
        <v>399145</v>
      </c>
      <c r="F21" s="128">
        <v>399145</v>
      </c>
      <c r="G21" s="128">
        <v>393621</v>
      </c>
      <c r="H21" s="128">
        <v>5524</v>
      </c>
      <c r="I21" s="128">
        <v>0</v>
      </c>
      <c r="J21" s="128">
        <v>122604</v>
      </c>
      <c r="K21" s="128">
        <v>122604</v>
      </c>
      <c r="L21" s="128">
        <v>121480</v>
      </c>
      <c r="M21" s="128">
        <v>1124</v>
      </c>
      <c r="N21" s="128">
        <v>0</v>
      </c>
    </row>
    <row r="22" spans="1:14" ht="30" customHeight="1">
      <c r="A22" s="321" t="s">
        <v>85</v>
      </c>
      <c r="B22" s="322"/>
      <c r="C22" s="559" t="s">
        <v>404</v>
      </c>
      <c r="D22" s="323"/>
      <c r="E22" s="166">
        <v>321996</v>
      </c>
      <c r="F22" s="147">
        <v>320927</v>
      </c>
      <c r="G22" s="147">
        <v>289603</v>
      </c>
      <c r="H22" s="147">
        <v>31324</v>
      </c>
      <c r="I22" s="147">
        <v>1069</v>
      </c>
      <c r="J22" s="147">
        <v>122634</v>
      </c>
      <c r="K22" s="147">
        <v>122593</v>
      </c>
      <c r="L22" s="147">
        <v>121260</v>
      </c>
      <c r="M22" s="147">
        <v>1333</v>
      </c>
      <c r="N22" s="147">
        <v>41</v>
      </c>
    </row>
    <row r="23" spans="1:14" ht="30" customHeight="1">
      <c r="A23" s="321" t="s">
        <v>86</v>
      </c>
      <c r="B23" s="322"/>
      <c r="C23" s="559" t="s">
        <v>299</v>
      </c>
      <c r="D23" s="323"/>
      <c r="E23" s="166" t="s">
        <v>504</v>
      </c>
      <c r="F23" s="147" t="s">
        <v>504</v>
      </c>
      <c r="G23" s="147" t="s">
        <v>504</v>
      </c>
      <c r="H23" s="147" t="s">
        <v>504</v>
      </c>
      <c r="I23" s="147" t="s">
        <v>504</v>
      </c>
      <c r="J23" s="147" t="s">
        <v>504</v>
      </c>
      <c r="K23" s="147" t="s">
        <v>504</v>
      </c>
      <c r="L23" s="147" t="s">
        <v>504</v>
      </c>
      <c r="M23" s="147" t="s">
        <v>504</v>
      </c>
      <c r="N23" s="147" t="s">
        <v>504</v>
      </c>
    </row>
    <row r="24" spans="1:14" ht="30" customHeight="1">
      <c r="A24" s="347" t="s">
        <v>405</v>
      </c>
      <c r="B24" s="348"/>
      <c r="C24" s="562" t="s">
        <v>274</v>
      </c>
      <c r="D24" s="349"/>
      <c r="E24" s="408">
        <v>175541</v>
      </c>
      <c r="F24" s="408">
        <v>175541</v>
      </c>
      <c r="G24" s="408">
        <v>160722</v>
      </c>
      <c r="H24" s="408">
        <v>14819</v>
      </c>
      <c r="I24" s="408">
        <v>0</v>
      </c>
      <c r="J24" s="408">
        <v>70338</v>
      </c>
      <c r="K24" s="408">
        <v>70336</v>
      </c>
      <c r="L24" s="408">
        <v>68009</v>
      </c>
      <c r="M24" s="408">
        <v>2327</v>
      </c>
      <c r="N24" s="408">
        <v>2</v>
      </c>
    </row>
    <row r="25" spans="1:13" s="314" customFormat="1" ht="13.5">
      <c r="A25" s="328"/>
      <c r="B25" s="328"/>
      <c r="C25" s="409"/>
      <c r="D25" s="328"/>
      <c r="E25" s="328"/>
      <c r="F25" s="328"/>
      <c r="G25" s="328"/>
      <c r="H25" s="328"/>
      <c r="I25" s="328"/>
      <c r="J25" s="328"/>
      <c r="K25" s="328"/>
      <c r="L25" s="328"/>
      <c r="M25" s="328"/>
    </row>
    <row r="26" spans="1:13" s="314" customFormat="1" ht="13.5">
      <c r="A26" s="328"/>
      <c r="B26" s="328"/>
      <c r="C26" s="409"/>
      <c r="D26" s="328"/>
      <c r="E26" s="328"/>
      <c r="F26" s="328"/>
      <c r="G26" s="328"/>
      <c r="H26" s="328"/>
      <c r="I26" s="328"/>
      <c r="J26" s="328"/>
      <c r="K26" s="328"/>
      <c r="L26" s="328"/>
      <c r="M26" s="328"/>
    </row>
    <row r="27" spans="1:13" s="314" customFormat="1" ht="13.5">
      <c r="A27" s="328"/>
      <c r="B27" s="328"/>
      <c r="C27" s="409"/>
      <c r="D27" s="328"/>
      <c r="E27" s="328"/>
      <c r="F27" s="328"/>
      <c r="G27" s="328"/>
      <c r="H27" s="328"/>
      <c r="I27" s="328"/>
      <c r="J27" s="328"/>
      <c r="K27" s="328"/>
      <c r="L27" s="328"/>
      <c r="M27" s="328"/>
    </row>
    <row r="28" spans="1:13" s="314" customFormat="1" ht="13.5">
      <c r="A28" s="328"/>
      <c r="B28" s="328"/>
      <c r="C28" s="409"/>
      <c r="D28" s="328"/>
      <c r="E28" s="328"/>
      <c r="F28" s="328"/>
      <c r="G28" s="328"/>
      <c r="H28" s="328"/>
      <c r="I28" s="328"/>
      <c r="J28" s="328"/>
      <c r="K28" s="328"/>
      <c r="L28" s="328"/>
      <c r="M28" s="328"/>
    </row>
    <row r="29" spans="1:14" ht="13.5">
      <c r="A29" s="390"/>
      <c r="B29" s="390"/>
      <c r="C29" s="391"/>
      <c r="D29" s="390"/>
      <c r="E29" s="390"/>
      <c r="F29" s="390"/>
      <c r="G29" s="390"/>
      <c r="H29" s="390"/>
      <c r="I29" s="390"/>
      <c r="J29" s="390"/>
      <c r="K29" s="390"/>
      <c r="L29" s="390"/>
      <c r="M29" s="390"/>
      <c r="N29" s="390"/>
    </row>
  </sheetData>
  <mergeCells count="2">
    <mergeCell ref="A1:C1"/>
    <mergeCell ref="A2:C2"/>
  </mergeCells>
  <dataValidations count="1">
    <dataValidation allowBlank="1" showInputMessage="1" showErrorMessage="1" errorTitle="入力エラー" error="入力した値に誤りがあります" sqref="A3 A5:A65536 D1:D65536 E3:F65536 G1:IV65536 C6:C65536 B3:B65536 F1:F2 C3:C4"/>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7.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2" customWidth="1"/>
    <col min="4" max="4" width="0.875" style="109" customWidth="1"/>
    <col min="5" max="12" width="16.625" style="412" customWidth="1"/>
    <col min="13" max="16384" width="9.00390625" style="109" customWidth="1"/>
  </cols>
  <sheetData>
    <row r="1" spans="1:12" ht="18.75">
      <c r="A1" s="744">
        <v>40909</v>
      </c>
      <c r="B1" s="744"/>
      <c r="C1" s="744"/>
      <c r="D1" s="114"/>
      <c r="E1" s="393" t="s">
        <v>97</v>
      </c>
      <c r="F1" s="410"/>
      <c r="G1" s="410"/>
      <c r="H1" s="410"/>
      <c r="I1" s="411"/>
      <c r="J1" s="410"/>
      <c r="K1" s="410"/>
      <c r="L1" s="411"/>
    </row>
    <row r="2" spans="1:11" ht="21" customHeight="1">
      <c r="A2" s="745">
        <f>A1</f>
        <v>40909</v>
      </c>
      <c r="B2" s="745"/>
      <c r="C2" s="745"/>
      <c r="E2" s="473" t="s">
        <v>471</v>
      </c>
      <c r="F2" s="413"/>
      <c r="G2" s="413"/>
      <c r="H2" s="413"/>
      <c r="I2" s="413"/>
      <c r="J2" s="413"/>
      <c r="K2" s="413"/>
    </row>
    <row r="3" spans="1:11" ht="14.25">
      <c r="A3" s="115" t="s">
        <v>88</v>
      </c>
      <c r="B3" s="116"/>
      <c r="D3" s="311"/>
      <c r="E3" s="413"/>
      <c r="F3" s="413"/>
      <c r="G3" s="413"/>
      <c r="H3" s="413"/>
      <c r="I3" s="413"/>
      <c r="J3" s="413"/>
      <c r="K3" s="414"/>
    </row>
    <row r="4" spans="1:11" ht="6" customHeight="1">
      <c r="A4" s="311"/>
      <c r="B4" s="311"/>
      <c r="D4" s="311"/>
      <c r="E4" s="413"/>
      <c r="F4" s="413"/>
      <c r="G4" s="413"/>
      <c r="H4" s="413"/>
      <c r="I4" s="413"/>
      <c r="J4" s="413"/>
      <c r="K4" s="413"/>
    </row>
    <row r="5" spans="1:12" ht="18" customHeight="1">
      <c r="A5" s="311"/>
      <c r="B5" s="311"/>
      <c r="C5" s="455" t="s">
        <v>465</v>
      </c>
      <c r="D5" s="311"/>
      <c r="E5" s="415"/>
      <c r="F5" s="413"/>
      <c r="G5" s="413"/>
      <c r="H5" s="413"/>
      <c r="I5" s="413"/>
      <c r="J5" s="413"/>
      <c r="L5" s="527" t="s">
        <v>132</v>
      </c>
    </row>
    <row r="6" spans="1:12" s="116" customFormat="1" ht="18" customHeight="1">
      <c r="A6" s="119"/>
      <c r="B6" s="120"/>
      <c r="C6" s="121"/>
      <c r="D6" s="122"/>
      <c r="E6" s="416" t="s">
        <v>123</v>
      </c>
      <c r="F6" s="417"/>
      <c r="G6" s="417"/>
      <c r="H6" s="417"/>
      <c r="I6" s="416" t="s">
        <v>124</v>
      </c>
      <c r="J6" s="417"/>
      <c r="K6" s="417"/>
      <c r="L6" s="418"/>
    </row>
    <row r="7" spans="1:12" s="116" customFormat="1" ht="62.25" customHeight="1" thickBot="1">
      <c r="A7" s="456" t="s">
        <v>90</v>
      </c>
      <c r="B7" s="457"/>
      <c r="C7" s="564" t="s">
        <v>125</v>
      </c>
      <c r="D7" s="459"/>
      <c r="E7" s="419" t="s">
        <v>133</v>
      </c>
      <c r="F7" s="420" t="s">
        <v>134</v>
      </c>
      <c r="G7" s="420" t="s">
        <v>135</v>
      </c>
      <c r="H7" s="419" t="s">
        <v>136</v>
      </c>
      <c r="I7" s="419" t="s">
        <v>133</v>
      </c>
      <c r="J7" s="420" t="s">
        <v>134</v>
      </c>
      <c r="K7" s="420" t="s">
        <v>135</v>
      </c>
      <c r="L7" s="419" t="s">
        <v>136</v>
      </c>
    </row>
    <row r="8" spans="1:12" ht="14.25" thickTop="1">
      <c r="A8" s="421"/>
      <c r="B8" s="422"/>
      <c r="C8" s="423"/>
      <c r="D8" s="424"/>
      <c r="E8" s="425" t="s">
        <v>99</v>
      </c>
      <c r="F8" s="425" t="s">
        <v>100</v>
      </c>
      <c r="G8" s="425" t="s">
        <v>100</v>
      </c>
      <c r="H8" s="425" t="s">
        <v>100</v>
      </c>
      <c r="I8" s="425" t="s">
        <v>99</v>
      </c>
      <c r="J8" s="425" t="s">
        <v>100</v>
      </c>
      <c r="K8" s="425" t="s">
        <v>100</v>
      </c>
      <c r="L8" s="425" t="s">
        <v>100</v>
      </c>
    </row>
    <row r="9" spans="1:12" ht="30" customHeight="1" thickBot="1">
      <c r="A9" s="403" t="s">
        <v>66</v>
      </c>
      <c r="B9" s="404"/>
      <c r="C9" s="563" t="s">
        <v>268</v>
      </c>
      <c r="D9" s="405"/>
      <c r="E9" s="426">
        <v>20</v>
      </c>
      <c r="F9" s="426">
        <v>164.1</v>
      </c>
      <c r="G9" s="426">
        <v>153.3</v>
      </c>
      <c r="H9" s="426">
        <v>10.8</v>
      </c>
      <c r="I9" s="426">
        <v>18.1</v>
      </c>
      <c r="J9" s="426">
        <v>104.8</v>
      </c>
      <c r="K9" s="426">
        <v>102.1</v>
      </c>
      <c r="L9" s="426">
        <v>2.7</v>
      </c>
    </row>
    <row r="10" spans="1:12" ht="30" customHeight="1" thickTop="1">
      <c r="A10" s="318" t="s">
        <v>387</v>
      </c>
      <c r="B10" s="319"/>
      <c r="C10" s="557" t="s">
        <v>388</v>
      </c>
      <c r="D10" s="320"/>
      <c r="E10" s="427" t="s">
        <v>504</v>
      </c>
      <c r="F10" s="427" t="s">
        <v>504</v>
      </c>
      <c r="G10" s="427" t="s">
        <v>504</v>
      </c>
      <c r="H10" s="427" t="s">
        <v>504</v>
      </c>
      <c r="I10" s="427" t="s">
        <v>504</v>
      </c>
      <c r="J10" s="427" t="s">
        <v>504</v>
      </c>
      <c r="K10" s="427" t="s">
        <v>504</v>
      </c>
      <c r="L10" s="427" t="s">
        <v>504</v>
      </c>
    </row>
    <row r="11" spans="1:12" ht="30" customHeight="1">
      <c r="A11" s="321" t="s">
        <v>389</v>
      </c>
      <c r="B11" s="322"/>
      <c r="C11" s="559" t="s">
        <v>269</v>
      </c>
      <c r="D11" s="323"/>
      <c r="E11" s="428">
        <v>20.4</v>
      </c>
      <c r="F11" s="428">
        <v>169.6</v>
      </c>
      <c r="G11" s="428">
        <v>155.6</v>
      </c>
      <c r="H11" s="428">
        <v>14</v>
      </c>
      <c r="I11" s="428">
        <v>20.6</v>
      </c>
      <c r="J11" s="428">
        <v>122.2</v>
      </c>
      <c r="K11" s="428">
        <v>121.8</v>
      </c>
      <c r="L11" s="428">
        <v>0.4</v>
      </c>
    </row>
    <row r="12" spans="1:12" ht="30" customHeight="1">
      <c r="A12" s="321" t="s">
        <v>390</v>
      </c>
      <c r="B12" s="322"/>
      <c r="C12" s="559" t="s">
        <v>270</v>
      </c>
      <c r="D12" s="323"/>
      <c r="E12" s="428">
        <v>20.2</v>
      </c>
      <c r="F12" s="428">
        <v>169.1</v>
      </c>
      <c r="G12" s="428">
        <v>154.7</v>
      </c>
      <c r="H12" s="428">
        <v>14.4</v>
      </c>
      <c r="I12" s="428">
        <v>18.8</v>
      </c>
      <c r="J12" s="428">
        <v>122.5</v>
      </c>
      <c r="K12" s="428">
        <v>118.4</v>
      </c>
      <c r="L12" s="428">
        <v>4.1</v>
      </c>
    </row>
    <row r="13" spans="1:12" ht="30" customHeight="1">
      <c r="A13" s="321" t="s">
        <v>391</v>
      </c>
      <c r="B13" s="322"/>
      <c r="C13" s="559" t="s">
        <v>271</v>
      </c>
      <c r="D13" s="323"/>
      <c r="E13" s="428">
        <v>16.9</v>
      </c>
      <c r="F13" s="428">
        <v>141.2</v>
      </c>
      <c r="G13" s="428">
        <v>130.8</v>
      </c>
      <c r="H13" s="428">
        <v>10.4</v>
      </c>
      <c r="I13" s="428">
        <v>12.2</v>
      </c>
      <c r="J13" s="428">
        <v>92.1</v>
      </c>
      <c r="K13" s="428">
        <v>91.7</v>
      </c>
      <c r="L13" s="428">
        <v>0.4</v>
      </c>
    </row>
    <row r="14" spans="1:12" ht="30" customHeight="1">
      <c r="A14" s="321" t="s">
        <v>392</v>
      </c>
      <c r="B14" s="322"/>
      <c r="C14" s="559" t="s">
        <v>272</v>
      </c>
      <c r="D14" s="323"/>
      <c r="E14" s="428">
        <v>19.5</v>
      </c>
      <c r="F14" s="428">
        <v>162.6</v>
      </c>
      <c r="G14" s="428">
        <v>153.1</v>
      </c>
      <c r="H14" s="428">
        <v>9.5</v>
      </c>
      <c r="I14" s="428">
        <v>14.5</v>
      </c>
      <c r="J14" s="428">
        <v>102.8</v>
      </c>
      <c r="K14" s="428">
        <v>101.9</v>
      </c>
      <c r="L14" s="428">
        <v>0.9</v>
      </c>
    </row>
    <row r="15" spans="1:12" ht="30" customHeight="1">
      <c r="A15" s="321" t="s">
        <v>393</v>
      </c>
      <c r="B15" s="322"/>
      <c r="C15" s="559" t="s">
        <v>394</v>
      </c>
      <c r="D15" s="323"/>
      <c r="E15" s="428">
        <v>21.3</v>
      </c>
      <c r="F15" s="428">
        <v>181.7</v>
      </c>
      <c r="G15" s="428">
        <v>161.8</v>
      </c>
      <c r="H15" s="428">
        <v>19.9</v>
      </c>
      <c r="I15" s="428">
        <v>21.2</v>
      </c>
      <c r="J15" s="428">
        <v>189.2</v>
      </c>
      <c r="K15" s="428">
        <v>151.9</v>
      </c>
      <c r="L15" s="428">
        <v>37.3</v>
      </c>
    </row>
    <row r="16" spans="1:12" ht="30" customHeight="1">
      <c r="A16" s="321" t="s">
        <v>395</v>
      </c>
      <c r="B16" s="322"/>
      <c r="C16" s="559" t="s">
        <v>396</v>
      </c>
      <c r="D16" s="323"/>
      <c r="E16" s="428">
        <v>20.7</v>
      </c>
      <c r="F16" s="428">
        <v>169.4</v>
      </c>
      <c r="G16" s="428">
        <v>158.9</v>
      </c>
      <c r="H16" s="428">
        <v>10.5</v>
      </c>
      <c r="I16" s="428">
        <v>20</v>
      </c>
      <c r="J16" s="428">
        <v>114.7</v>
      </c>
      <c r="K16" s="428">
        <v>113.2</v>
      </c>
      <c r="L16" s="428">
        <v>1.5</v>
      </c>
    </row>
    <row r="17" spans="1:12" ht="30" customHeight="1">
      <c r="A17" s="321" t="s">
        <v>353</v>
      </c>
      <c r="B17" s="322"/>
      <c r="C17" s="559" t="s">
        <v>397</v>
      </c>
      <c r="D17" s="323"/>
      <c r="E17" s="429">
        <v>18.4</v>
      </c>
      <c r="F17" s="430">
        <v>150.9</v>
      </c>
      <c r="G17" s="430">
        <v>139.5</v>
      </c>
      <c r="H17" s="430">
        <v>11.4</v>
      </c>
      <c r="I17" s="430">
        <v>17.9</v>
      </c>
      <c r="J17" s="430">
        <v>119.8</v>
      </c>
      <c r="K17" s="430">
        <v>118.9</v>
      </c>
      <c r="L17" s="430">
        <v>0.9</v>
      </c>
    </row>
    <row r="18" spans="1:12" ht="30" customHeight="1">
      <c r="A18" s="321" t="s">
        <v>355</v>
      </c>
      <c r="B18" s="322"/>
      <c r="C18" s="559" t="s">
        <v>398</v>
      </c>
      <c r="D18" s="323"/>
      <c r="E18" s="428">
        <v>20.8</v>
      </c>
      <c r="F18" s="428">
        <v>166.5</v>
      </c>
      <c r="G18" s="428">
        <v>158.1</v>
      </c>
      <c r="H18" s="428">
        <v>8.4</v>
      </c>
      <c r="I18" s="428">
        <v>14.8</v>
      </c>
      <c r="J18" s="428">
        <v>89.1</v>
      </c>
      <c r="K18" s="428">
        <v>75.3</v>
      </c>
      <c r="L18" s="428">
        <v>13.8</v>
      </c>
    </row>
    <row r="19" spans="1:12" ht="30" customHeight="1">
      <c r="A19" s="321" t="s">
        <v>399</v>
      </c>
      <c r="B19" s="322"/>
      <c r="C19" s="559" t="s">
        <v>400</v>
      </c>
      <c r="D19" s="323"/>
      <c r="E19" s="428">
        <v>18.9</v>
      </c>
      <c r="F19" s="428">
        <v>160.2</v>
      </c>
      <c r="G19" s="428">
        <v>146.8</v>
      </c>
      <c r="H19" s="428">
        <v>13.4</v>
      </c>
      <c r="I19" s="428">
        <v>19.4</v>
      </c>
      <c r="J19" s="428">
        <v>134.7</v>
      </c>
      <c r="K19" s="428">
        <v>133.9</v>
      </c>
      <c r="L19" s="428">
        <v>0.8</v>
      </c>
    </row>
    <row r="20" spans="1:12" ht="30" customHeight="1">
      <c r="A20" s="321" t="s">
        <v>82</v>
      </c>
      <c r="B20" s="322"/>
      <c r="C20" s="559" t="s">
        <v>401</v>
      </c>
      <c r="D20" s="323"/>
      <c r="E20" s="428">
        <v>21.4</v>
      </c>
      <c r="F20" s="428">
        <v>180.6</v>
      </c>
      <c r="G20" s="428">
        <v>168</v>
      </c>
      <c r="H20" s="428">
        <v>12.6</v>
      </c>
      <c r="I20" s="428">
        <v>19.2</v>
      </c>
      <c r="J20" s="428">
        <v>104.8</v>
      </c>
      <c r="K20" s="428">
        <v>103.6</v>
      </c>
      <c r="L20" s="428">
        <v>1.2</v>
      </c>
    </row>
    <row r="21" spans="1:12" ht="30" customHeight="1">
      <c r="A21" s="321" t="s">
        <v>402</v>
      </c>
      <c r="B21" s="322"/>
      <c r="C21" s="559" t="s">
        <v>403</v>
      </c>
      <c r="D21" s="323"/>
      <c r="E21" s="428">
        <v>22.2</v>
      </c>
      <c r="F21" s="428">
        <v>175.2</v>
      </c>
      <c r="G21" s="428">
        <v>169.4</v>
      </c>
      <c r="H21" s="428">
        <v>5.8</v>
      </c>
      <c r="I21" s="428">
        <v>19.4</v>
      </c>
      <c r="J21" s="428">
        <v>124.9</v>
      </c>
      <c r="K21" s="428">
        <v>120.4</v>
      </c>
      <c r="L21" s="428">
        <v>4.5</v>
      </c>
    </row>
    <row r="22" spans="1:12" ht="30" customHeight="1">
      <c r="A22" s="321" t="s">
        <v>84</v>
      </c>
      <c r="B22" s="322"/>
      <c r="C22" s="559" t="s">
        <v>273</v>
      </c>
      <c r="D22" s="323"/>
      <c r="E22" s="428">
        <v>18.2</v>
      </c>
      <c r="F22" s="428">
        <v>145.4</v>
      </c>
      <c r="G22" s="428">
        <v>137.5</v>
      </c>
      <c r="H22" s="428">
        <v>7.9</v>
      </c>
      <c r="I22" s="428">
        <v>13</v>
      </c>
      <c r="J22" s="428">
        <v>71.6</v>
      </c>
      <c r="K22" s="428">
        <v>70.7</v>
      </c>
      <c r="L22" s="428">
        <v>0.9</v>
      </c>
    </row>
    <row r="23" spans="1:12" ht="30" customHeight="1">
      <c r="A23" s="321" t="s">
        <v>85</v>
      </c>
      <c r="B23" s="322"/>
      <c r="C23" s="559" t="s">
        <v>404</v>
      </c>
      <c r="D23" s="323"/>
      <c r="E23" s="429">
        <v>19.2</v>
      </c>
      <c r="F23" s="430">
        <v>155.8</v>
      </c>
      <c r="G23" s="430">
        <v>149</v>
      </c>
      <c r="H23" s="430">
        <v>6.8</v>
      </c>
      <c r="I23" s="430">
        <v>14.6</v>
      </c>
      <c r="J23" s="430">
        <v>73.4</v>
      </c>
      <c r="K23" s="430">
        <v>73</v>
      </c>
      <c r="L23" s="430">
        <v>0.4</v>
      </c>
    </row>
    <row r="24" spans="1:12" ht="30" customHeight="1">
      <c r="A24" s="321" t="s">
        <v>86</v>
      </c>
      <c r="B24" s="322"/>
      <c r="C24" s="559" t="s">
        <v>299</v>
      </c>
      <c r="D24" s="323"/>
      <c r="E24" s="429">
        <v>19.6</v>
      </c>
      <c r="F24" s="430">
        <v>159.2</v>
      </c>
      <c r="G24" s="430">
        <v>153</v>
      </c>
      <c r="H24" s="430">
        <v>6.2</v>
      </c>
      <c r="I24" s="430">
        <v>16.7</v>
      </c>
      <c r="J24" s="430">
        <v>123.4</v>
      </c>
      <c r="K24" s="430">
        <v>119.5</v>
      </c>
      <c r="L24" s="430">
        <v>3.9</v>
      </c>
    </row>
    <row r="25" spans="1:12" ht="30" customHeight="1">
      <c r="A25" s="347" t="s">
        <v>405</v>
      </c>
      <c r="B25" s="348"/>
      <c r="C25" s="562" t="s">
        <v>274</v>
      </c>
      <c r="D25" s="349"/>
      <c r="E25" s="431">
        <v>20.4</v>
      </c>
      <c r="F25" s="431">
        <v>166.1</v>
      </c>
      <c r="G25" s="431">
        <v>155.4</v>
      </c>
      <c r="H25" s="431">
        <v>10.7</v>
      </c>
      <c r="I25" s="431">
        <v>16.2</v>
      </c>
      <c r="J25" s="431">
        <v>88.7</v>
      </c>
      <c r="K25" s="431">
        <v>86.6</v>
      </c>
      <c r="L25" s="431">
        <v>2.1</v>
      </c>
    </row>
    <row r="26" spans="1:12" s="314" customFormat="1" ht="13.5">
      <c r="A26" s="328"/>
      <c r="B26" s="328"/>
      <c r="C26" s="409"/>
      <c r="D26" s="328"/>
      <c r="E26" s="674"/>
      <c r="F26" s="674"/>
      <c r="G26" s="674"/>
      <c r="H26" s="674"/>
      <c r="I26" s="674"/>
      <c r="J26" s="674"/>
      <c r="K26" s="674"/>
      <c r="L26" s="432"/>
    </row>
    <row r="29" spans="1:12" ht="13.5">
      <c r="A29" s="390"/>
      <c r="B29" s="390"/>
      <c r="C29" s="391"/>
      <c r="D29" s="390"/>
      <c r="E29" s="390"/>
      <c r="F29" s="390"/>
      <c r="G29" s="390"/>
      <c r="H29" s="390"/>
      <c r="I29" s="390"/>
      <c r="J29" s="390"/>
      <c r="K29" s="390"/>
      <c r="L29" s="390"/>
    </row>
  </sheetData>
  <mergeCells count="2">
    <mergeCell ref="A1:C1"/>
    <mergeCell ref="A2:C2"/>
  </mergeCells>
  <dataValidations count="1">
    <dataValidation allowBlank="1" showInputMessage="1" showErrorMessage="1" errorTitle="入力エラー" error="入力した値に誤りがあります" sqref="C3:C4 C6:C65536 D1:D65536 E2:E65536 F1:IV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8.xml><?xml version="1.0" encoding="utf-8"?>
<worksheet xmlns="http://schemas.openxmlformats.org/spreadsheetml/2006/main" xmlns:r="http://schemas.openxmlformats.org/officeDocument/2006/relationships">
  <sheetPr>
    <tabColor indexed="34"/>
  </sheetPr>
  <dimension ref="A1:L29"/>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2" customWidth="1"/>
    <col min="4" max="4" width="0.875" style="109" customWidth="1"/>
    <col min="5" max="12" width="16.625" style="412" customWidth="1"/>
    <col min="13" max="16384" width="9.00390625" style="109" customWidth="1"/>
  </cols>
  <sheetData>
    <row r="1" spans="1:12" ht="18.75">
      <c r="A1" s="744">
        <v>40909</v>
      </c>
      <c r="B1" s="744"/>
      <c r="C1" s="744"/>
      <c r="D1" s="114"/>
      <c r="E1" s="393" t="s">
        <v>98</v>
      </c>
      <c r="F1" s="410"/>
      <c r="G1" s="410"/>
      <c r="H1" s="410"/>
      <c r="I1" s="411"/>
      <c r="J1" s="410"/>
      <c r="K1" s="410"/>
      <c r="L1" s="411"/>
    </row>
    <row r="2" spans="1:11" ht="21" customHeight="1">
      <c r="A2" s="745">
        <f>A1</f>
        <v>40909</v>
      </c>
      <c r="B2" s="745"/>
      <c r="C2" s="745"/>
      <c r="E2" s="473" t="s">
        <v>472</v>
      </c>
      <c r="F2" s="413"/>
      <c r="G2" s="413"/>
      <c r="H2" s="413"/>
      <c r="I2" s="413"/>
      <c r="J2" s="413"/>
      <c r="K2" s="413"/>
    </row>
    <row r="3" spans="1:11" ht="14.25">
      <c r="A3" s="115" t="s">
        <v>88</v>
      </c>
      <c r="B3" s="116"/>
      <c r="D3" s="311"/>
      <c r="E3" s="413"/>
      <c r="F3" s="413"/>
      <c r="G3" s="413"/>
      <c r="H3" s="413"/>
      <c r="I3" s="413"/>
      <c r="J3" s="413"/>
      <c r="K3" s="414"/>
    </row>
    <row r="4" spans="1:11" ht="6" customHeight="1">
      <c r="A4" s="311"/>
      <c r="B4" s="311"/>
      <c r="D4" s="311"/>
      <c r="E4" s="413"/>
      <c r="F4" s="413"/>
      <c r="G4" s="413"/>
      <c r="H4" s="413"/>
      <c r="I4" s="413"/>
      <c r="J4" s="413"/>
      <c r="K4" s="413"/>
    </row>
    <row r="5" spans="1:12" ht="18" customHeight="1">
      <c r="A5" s="311"/>
      <c r="B5" s="311"/>
      <c r="C5" s="455" t="s">
        <v>468</v>
      </c>
      <c r="D5" s="311"/>
      <c r="E5" s="415"/>
      <c r="F5" s="413"/>
      <c r="G5" s="413"/>
      <c r="H5" s="413"/>
      <c r="I5" s="413"/>
      <c r="J5" s="413"/>
      <c r="L5" s="527" t="s">
        <v>132</v>
      </c>
    </row>
    <row r="6" spans="1:12" s="116" customFormat="1" ht="18" customHeight="1">
      <c r="A6" s="119"/>
      <c r="B6" s="120"/>
      <c r="C6" s="121"/>
      <c r="D6" s="122"/>
      <c r="E6" s="416" t="s">
        <v>123</v>
      </c>
      <c r="F6" s="417"/>
      <c r="G6" s="417"/>
      <c r="H6" s="417"/>
      <c r="I6" s="416" t="s">
        <v>124</v>
      </c>
      <c r="J6" s="417"/>
      <c r="K6" s="417"/>
      <c r="L6" s="418"/>
    </row>
    <row r="7" spans="1:12" s="116" customFormat="1" ht="62.25" customHeight="1" thickBot="1">
      <c r="A7" s="456" t="s">
        <v>90</v>
      </c>
      <c r="B7" s="457"/>
      <c r="C7" s="564" t="s">
        <v>125</v>
      </c>
      <c r="D7" s="459"/>
      <c r="E7" s="419" t="s">
        <v>133</v>
      </c>
      <c r="F7" s="420" t="s">
        <v>134</v>
      </c>
      <c r="G7" s="420" t="s">
        <v>135</v>
      </c>
      <c r="H7" s="419" t="s">
        <v>136</v>
      </c>
      <c r="I7" s="419" t="s">
        <v>133</v>
      </c>
      <c r="J7" s="420" t="s">
        <v>134</v>
      </c>
      <c r="K7" s="420" t="s">
        <v>135</v>
      </c>
      <c r="L7" s="419" t="s">
        <v>136</v>
      </c>
    </row>
    <row r="8" spans="1:12" ht="14.25" thickTop="1">
      <c r="A8" s="421"/>
      <c r="B8" s="422"/>
      <c r="C8" s="463"/>
      <c r="D8" s="424"/>
      <c r="E8" s="425" t="s">
        <v>99</v>
      </c>
      <c r="F8" s="425" t="s">
        <v>100</v>
      </c>
      <c r="G8" s="425" t="s">
        <v>100</v>
      </c>
      <c r="H8" s="425" t="s">
        <v>100</v>
      </c>
      <c r="I8" s="425" t="s">
        <v>99</v>
      </c>
      <c r="J8" s="425" t="s">
        <v>100</v>
      </c>
      <c r="K8" s="425" t="s">
        <v>100</v>
      </c>
      <c r="L8" s="425" t="s">
        <v>100</v>
      </c>
    </row>
    <row r="9" spans="1:12" ht="30" customHeight="1" thickBot="1">
      <c r="A9" s="403" t="s">
        <v>66</v>
      </c>
      <c r="B9" s="404"/>
      <c r="C9" s="563" t="s">
        <v>268</v>
      </c>
      <c r="D9" s="405"/>
      <c r="E9" s="426">
        <v>19.9</v>
      </c>
      <c r="F9" s="426">
        <v>165.8</v>
      </c>
      <c r="G9" s="426">
        <v>153</v>
      </c>
      <c r="H9" s="426">
        <v>12.8</v>
      </c>
      <c r="I9" s="426">
        <v>17.7</v>
      </c>
      <c r="J9" s="426">
        <v>103.1</v>
      </c>
      <c r="K9" s="426">
        <v>101</v>
      </c>
      <c r="L9" s="426">
        <v>2.1</v>
      </c>
    </row>
    <row r="10" spans="1:12" ht="30" customHeight="1" thickTop="1">
      <c r="A10" s="318" t="s">
        <v>387</v>
      </c>
      <c r="B10" s="319"/>
      <c r="C10" s="557" t="s">
        <v>388</v>
      </c>
      <c r="D10" s="320"/>
      <c r="E10" s="427" t="s">
        <v>504</v>
      </c>
      <c r="F10" s="427" t="s">
        <v>504</v>
      </c>
      <c r="G10" s="427" t="s">
        <v>504</v>
      </c>
      <c r="H10" s="427" t="s">
        <v>504</v>
      </c>
      <c r="I10" s="427" t="s">
        <v>504</v>
      </c>
      <c r="J10" s="427" t="s">
        <v>504</v>
      </c>
      <c r="K10" s="427" t="s">
        <v>504</v>
      </c>
      <c r="L10" s="427" t="s">
        <v>504</v>
      </c>
    </row>
    <row r="11" spans="1:12" ht="30" customHeight="1">
      <c r="A11" s="321" t="s">
        <v>389</v>
      </c>
      <c r="B11" s="322"/>
      <c r="C11" s="559" t="s">
        <v>269</v>
      </c>
      <c r="D11" s="323"/>
      <c r="E11" s="428">
        <v>19.6</v>
      </c>
      <c r="F11" s="428">
        <v>171.8</v>
      </c>
      <c r="G11" s="428">
        <v>152.5</v>
      </c>
      <c r="H11" s="428">
        <v>19.3</v>
      </c>
      <c r="I11" s="428">
        <v>0</v>
      </c>
      <c r="J11" s="428">
        <v>0</v>
      </c>
      <c r="K11" s="428">
        <v>0</v>
      </c>
      <c r="L11" s="428">
        <v>0</v>
      </c>
    </row>
    <row r="12" spans="1:12" ht="30" customHeight="1">
      <c r="A12" s="321" t="s">
        <v>390</v>
      </c>
      <c r="B12" s="322"/>
      <c r="C12" s="559" t="s">
        <v>270</v>
      </c>
      <c r="D12" s="323"/>
      <c r="E12" s="428">
        <v>20.4</v>
      </c>
      <c r="F12" s="428">
        <v>175.9</v>
      </c>
      <c r="G12" s="428">
        <v>154.1</v>
      </c>
      <c r="H12" s="428">
        <v>21.8</v>
      </c>
      <c r="I12" s="428">
        <v>19.2</v>
      </c>
      <c r="J12" s="428">
        <v>125.3</v>
      </c>
      <c r="K12" s="428">
        <v>119.6</v>
      </c>
      <c r="L12" s="428">
        <v>5.7</v>
      </c>
    </row>
    <row r="13" spans="1:12" ht="30" customHeight="1">
      <c r="A13" s="321" t="s">
        <v>391</v>
      </c>
      <c r="B13" s="322"/>
      <c r="C13" s="559" t="s">
        <v>271</v>
      </c>
      <c r="D13" s="323"/>
      <c r="E13" s="428">
        <v>17.1</v>
      </c>
      <c r="F13" s="428">
        <v>144.7</v>
      </c>
      <c r="G13" s="428">
        <v>132.8</v>
      </c>
      <c r="H13" s="428">
        <v>11.9</v>
      </c>
      <c r="I13" s="428">
        <v>14.2</v>
      </c>
      <c r="J13" s="428">
        <v>103.2</v>
      </c>
      <c r="K13" s="428">
        <v>102.2</v>
      </c>
      <c r="L13" s="428">
        <v>1</v>
      </c>
    </row>
    <row r="14" spans="1:12" ht="30" customHeight="1">
      <c r="A14" s="321" t="s">
        <v>392</v>
      </c>
      <c r="B14" s="322"/>
      <c r="C14" s="559" t="s">
        <v>272</v>
      </c>
      <c r="D14" s="323"/>
      <c r="E14" s="428">
        <v>18.8</v>
      </c>
      <c r="F14" s="428">
        <v>159.6</v>
      </c>
      <c r="G14" s="428">
        <v>146.9</v>
      </c>
      <c r="H14" s="428">
        <v>12.7</v>
      </c>
      <c r="I14" s="428">
        <v>14.5</v>
      </c>
      <c r="J14" s="428">
        <v>102.8</v>
      </c>
      <c r="K14" s="428">
        <v>101.9</v>
      </c>
      <c r="L14" s="428">
        <v>0.9</v>
      </c>
    </row>
    <row r="15" spans="1:12" ht="30" customHeight="1">
      <c r="A15" s="321" t="s">
        <v>393</v>
      </c>
      <c r="B15" s="322"/>
      <c r="C15" s="559" t="s">
        <v>394</v>
      </c>
      <c r="D15" s="323"/>
      <c r="E15" s="428">
        <v>21</v>
      </c>
      <c r="F15" s="428">
        <v>178.6</v>
      </c>
      <c r="G15" s="428">
        <v>159</v>
      </c>
      <c r="H15" s="428">
        <v>19.6</v>
      </c>
      <c r="I15" s="428">
        <v>20.8</v>
      </c>
      <c r="J15" s="428">
        <v>111.2</v>
      </c>
      <c r="K15" s="428">
        <v>108.4</v>
      </c>
      <c r="L15" s="428">
        <v>2.8</v>
      </c>
    </row>
    <row r="16" spans="1:12" ht="30" customHeight="1">
      <c r="A16" s="321" t="s">
        <v>395</v>
      </c>
      <c r="B16" s="322"/>
      <c r="C16" s="559" t="s">
        <v>396</v>
      </c>
      <c r="D16" s="323"/>
      <c r="E16" s="428">
        <v>20.8</v>
      </c>
      <c r="F16" s="428">
        <v>176.1</v>
      </c>
      <c r="G16" s="428">
        <v>163.1</v>
      </c>
      <c r="H16" s="428">
        <v>13</v>
      </c>
      <c r="I16" s="428">
        <v>20.6</v>
      </c>
      <c r="J16" s="428">
        <v>121.6</v>
      </c>
      <c r="K16" s="428">
        <v>119.7</v>
      </c>
      <c r="L16" s="428">
        <v>1.9</v>
      </c>
    </row>
    <row r="17" spans="1:12" ht="30" customHeight="1">
      <c r="A17" s="321" t="s">
        <v>353</v>
      </c>
      <c r="B17" s="322"/>
      <c r="C17" s="559" t="s">
        <v>397</v>
      </c>
      <c r="D17" s="323"/>
      <c r="E17" s="429">
        <v>18.3</v>
      </c>
      <c r="F17" s="430">
        <v>145.7</v>
      </c>
      <c r="G17" s="430">
        <v>136.5</v>
      </c>
      <c r="H17" s="430">
        <v>9.2</v>
      </c>
      <c r="I17" s="430">
        <v>17.5</v>
      </c>
      <c r="J17" s="430">
        <v>113.4</v>
      </c>
      <c r="K17" s="430">
        <v>113</v>
      </c>
      <c r="L17" s="430">
        <v>0.4</v>
      </c>
    </row>
    <row r="18" spans="1:12" ht="30" customHeight="1">
      <c r="A18" s="321" t="s">
        <v>355</v>
      </c>
      <c r="B18" s="322"/>
      <c r="C18" s="559" t="s">
        <v>398</v>
      </c>
      <c r="D18" s="323"/>
      <c r="E18" s="428">
        <v>19.7</v>
      </c>
      <c r="F18" s="428">
        <v>165.3</v>
      </c>
      <c r="G18" s="428">
        <v>156.5</v>
      </c>
      <c r="H18" s="428">
        <v>8.8</v>
      </c>
      <c r="I18" s="428">
        <v>14.9</v>
      </c>
      <c r="J18" s="428">
        <v>109.5</v>
      </c>
      <c r="K18" s="428">
        <v>106.4</v>
      </c>
      <c r="L18" s="428">
        <v>3.1</v>
      </c>
    </row>
    <row r="19" spans="1:12" ht="30" customHeight="1">
      <c r="A19" s="321" t="s">
        <v>399</v>
      </c>
      <c r="B19" s="322"/>
      <c r="C19" s="559" t="s">
        <v>400</v>
      </c>
      <c r="D19" s="323"/>
      <c r="E19" s="428">
        <v>19.4</v>
      </c>
      <c r="F19" s="428">
        <v>163.9</v>
      </c>
      <c r="G19" s="428">
        <v>151.4</v>
      </c>
      <c r="H19" s="428">
        <v>12.5</v>
      </c>
      <c r="I19" s="428">
        <v>17.8</v>
      </c>
      <c r="J19" s="428">
        <v>119.4</v>
      </c>
      <c r="K19" s="428">
        <v>118.3</v>
      </c>
      <c r="L19" s="428">
        <v>1.1</v>
      </c>
    </row>
    <row r="20" spans="1:12" ht="30" customHeight="1">
      <c r="A20" s="321" t="s">
        <v>82</v>
      </c>
      <c r="B20" s="322"/>
      <c r="C20" s="559" t="s">
        <v>401</v>
      </c>
      <c r="D20" s="323"/>
      <c r="E20" s="428">
        <v>23.2</v>
      </c>
      <c r="F20" s="428">
        <v>190.4</v>
      </c>
      <c r="G20" s="428">
        <v>176.4</v>
      </c>
      <c r="H20" s="428">
        <v>14</v>
      </c>
      <c r="I20" s="428">
        <v>17</v>
      </c>
      <c r="J20" s="428">
        <v>99.2</v>
      </c>
      <c r="K20" s="428">
        <v>96.2</v>
      </c>
      <c r="L20" s="428">
        <v>3</v>
      </c>
    </row>
    <row r="21" spans="1:12" ht="30" customHeight="1">
      <c r="A21" s="321" t="s">
        <v>402</v>
      </c>
      <c r="B21" s="322"/>
      <c r="C21" s="559" t="s">
        <v>403</v>
      </c>
      <c r="D21" s="323"/>
      <c r="E21" s="428">
        <v>22.8</v>
      </c>
      <c r="F21" s="428">
        <v>177.7</v>
      </c>
      <c r="G21" s="428">
        <v>166.4</v>
      </c>
      <c r="H21" s="428">
        <v>11.3</v>
      </c>
      <c r="I21" s="428">
        <v>19.6</v>
      </c>
      <c r="J21" s="428">
        <v>130</v>
      </c>
      <c r="K21" s="428">
        <v>128.1</v>
      </c>
      <c r="L21" s="428">
        <v>1.9</v>
      </c>
    </row>
    <row r="22" spans="1:12" ht="30" customHeight="1">
      <c r="A22" s="321" t="s">
        <v>84</v>
      </c>
      <c r="B22" s="322"/>
      <c r="C22" s="559" t="s">
        <v>273</v>
      </c>
      <c r="D22" s="323"/>
      <c r="E22" s="428">
        <v>18.8</v>
      </c>
      <c r="F22" s="428">
        <v>151.2</v>
      </c>
      <c r="G22" s="428">
        <v>140.6</v>
      </c>
      <c r="H22" s="428">
        <v>10.6</v>
      </c>
      <c r="I22" s="428">
        <v>11.8</v>
      </c>
      <c r="J22" s="428">
        <v>62.1</v>
      </c>
      <c r="K22" s="428">
        <v>61.1</v>
      </c>
      <c r="L22" s="428">
        <v>1</v>
      </c>
    </row>
    <row r="23" spans="1:12" ht="30" customHeight="1">
      <c r="A23" s="321" t="s">
        <v>85</v>
      </c>
      <c r="B23" s="322"/>
      <c r="C23" s="559" t="s">
        <v>404</v>
      </c>
      <c r="D23" s="323"/>
      <c r="E23" s="429">
        <v>19.1</v>
      </c>
      <c r="F23" s="430">
        <v>157.3</v>
      </c>
      <c r="G23" s="430">
        <v>149.1</v>
      </c>
      <c r="H23" s="430">
        <v>8.2</v>
      </c>
      <c r="I23" s="430">
        <v>15</v>
      </c>
      <c r="J23" s="430">
        <v>81.6</v>
      </c>
      <c r="K23" s="430">
        <v>80.8</v>
      </c>
      <c r="L23" s="430">
        <v>0.8</v>
      </c>
    </row>
    <row r="24" spans="1:12" ht="30" customHeight="1">
      <c r="A24" s="321" t="s">
        <v>86</v>
      </c>
      <c r="B24" s="322"/>
      <c r="C24" s="559" t="s">
        <v>299</v>
      </c>
      <c r="D24" s="323"/>
      <c r="E24" s="429" t="s">
        <v>504</v>
      </c>
      <c r="F24" s="430" t="s">
        <v>504</v>
      </c>
      <c r="G24" s="430" t="s">
        <v>504</v>
      </c>
      <c r="H24" s="430" t="s">
        <v>504</v>
      </c>
      <c r="I24" s="430" t="s">
        <v>504</v>
      </c>
      <c r="J24" s="430" t="s">
        <v>504</v>
      </c>
      <c r="K24" s="430" t="s">
        <v>504</v>
      </c>
      <c r="L24" s="430" t="s">
        <v>504</v>
      </c>
    </row>
    <row r="25" spans="1:12" ht="30" customHeight="1">
      <c r="A25" s="347" t="s">
        <v>405</v>
      </c>
      <c r="B25" s="348"/>
      <c r="C25" s="562" t="s">
        <v>274</v>
      </c>
      <c r="D25" s="349"/>
      <c r="E25" s="431">
        <v>20.3</v>
      </c>
      <c r="F25" s="431">
        <v>166.3</v>
      </c>
      <c r="G25" s="431">
        <v>153.6</v>
      </c>
      <c r="H25" s="431">
        <v>12.7</v>
      </c>
      <c r="I25" s="431">
        <v>16.5</v>
      </c>
      <c r="J25" s="431">
        <v>89.3</v>
      </c>
      <c r="K25" s="431">
        <v>87.1</v>
      </c>
      <c r="L25" s="431">
        <v>2.2</v>
      </c>
    </row>
    <row r="26" spans="1:12" s="314" customFormat="1" ht="13.5">
      <c r="A26" s="328"/>
      <c r="B26" s="328"/>
      <c r="C26" s="409"/>
      <c r="D26" s="328"/>
      <c r="E26" s="674"/>
      <c r="F26" s="674"/>
      <c r="G26" s="674"/>
      <c r="H26" s="674"/>
      <c r="I26" s="674"/>
      <c r="J26" s="674"/>
      <c r="K26" s="674"/>
      <c r="L26" s="432"/>
    </row>
    <row r="29" spans="1:12" ht="13.5">
      <c r="A29" s="390"/>
      <c r="B29" s="390"/>
      <c r="C29" s="391"/>
      <c r="D29" s="390"/>
      <c r="E29" s="390"/>
      <c r="F29" s="390"/>
      <c r="G29" s="390"/>
      <c r="H29" s="390"/>
      <c r="I29" s="390"/>
      <c r="J29" s="390"/>
      <c r="K29" s="390"/>
      <c r="L29" s="390"/>
    </row>
  </sheetData>
  <mergeCells count="2">
    <mergeCell ref="A1:C1"/>
    <mergeCell ref="A2:C2"/>
  </mergeCells>
  <dataValidations count="1">
    <dataValidation allowBlank="1" showInputMessage="1" showErrorMessage="1" errorTitle="入力エラー" error="入力した値に誤りがあります" sqref="C3:C4 D1:D65536 F1:IV65536 E2:E65536 C6:C65536 A3:B65536"/>
  </dataValidations>
  <printOptions/>
  <pageMargins left="0.7874015748031497" right="0.7874015748031497" top="0.984251968503937" bottom="0.9448818897637796" header="0.5118110236220472" footer="0.5118110236220472"/>
  <pageSetup horizontalDpi="600" verticalDpi="600" orientation="landscape" paperSize="9" scale="73" r:id="rId1"/>
  <rowBreaks count="1" manualBreakCount="1">
    <brk id="25" max="11" man="1"/>
  </rowBreaks>
</worksheet>
</file>

<file path=xl/worksheets/sheet19.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2" customWidth="1"/>
    <col min="4" max="4" width="0.875" style="109" customWidth="1"/>
    <col min="5" max="10" width="15.50390625" style="109" customWidth="1"/>
    <col min="11" max="16384" width="9.00390625" style="109" customWidth="1"/>
  </cols>
  <sheetData>
    <row r="1" spans="1:10" ht="18.75">
      <c r="A1" s="744">
        <v>40909</v>
      </c>
      <c r="B1" s="744"/>
      <c r="C1" s="744"/>
      <c r="D1" s="114"/>
      <c r="E1" s="410" t="s">
        <v>101</v>
      </c>
      <c r="F1" s="393"/>
      <c r="G1" s="393"/>
      <c r="H1" s="108"/>
      <c r="I1" s="108"/>
      <c r="J1" s="108"/>
    </row>
    <row r="2" spans="1:10" ht="14.25" customHeight="1">
      <c r="A2" s="745">
        <f>A1</f>
        <v>40909</v>
      </c>
      <c r="B2" s="745"/>
      <c r="C2" s="745"/>
      <c r="F2" s="311"/>
      <c r="G2" s="311"/>
      <c r="J2" s="528" t="s">
        <v>473</v>
      </c>
    </row>
    <row r="3" spans="1:9" ht="17.25">
      <c r="A3" s="115" t="s">
        <v>88</v>
      </c>
      <c r="B3" s="116"/>
      <c r="D3" s="311"/>
      <c r="E3" s="311"/>
      <c r="F3" s="311"/>
      <c r="G3" s="311"/>
      <c r="I3" s="455" t="s">
        <v>137</v>
      </c>
    </row>
    <row r="4" spans="1:7" ht="6" customHeight="1">
      <c r="A4" s="311"/>
      <c r="B4" s="311"/>
      <c r="D4" s="311"/>
      <c r="E4" s="311"/>
      <c r="F4" s="311"/>
      <c r="G4" s="311"/>
    </row>
    <row r="5" spans="1:10" ht="18" customHeight="1">
      <c r="A5" s="311"/>
      <c r="B5" s="311"/>
      <c r="C5" s="455" t="s">
        <v>465</v>
      </c>
      <c r="D5" s="311"/>
      <c r="E5" s="311"/>
      <c r="F5" s="311"/>
      <c r="G5" s="311"/>
      <c r="J5" s="529" t="s">
        <v>138</v>
      </c>
    </row>
    <row r="6" spans="1:10" s="116" customFormat="1" ht="18" customHeight="1">
      <c r="A6" s="119"/>
      <c r="B6" s="120"/>
      <c r="C6" s="121"/>
      <c r="D6" s="122"/>
      <c r="E6" s="374" t="s">
        <v>139</v>
      </c>
      <c r="F6" s="374"/>
      <c r="G6" s="375"/>
      <c r="H6" s="376" t="s">
        <v>124</v>
      </c>
      <c r="I6" s="376"/>
      <c r="J6" s="377"/>
    </row>
    <row r="7" spans="1:10" s="116" customFormat="1" ht="84" customHeight="1" thickBot="1">
      <c r="A7" s="456" t="s">
        <v>90</v>
      </c>
      <c r="B7" s="457"/>
      <c r="C7" s="564" t="s">
        <v>142</v>
      </c>
      <c r="D7" s="459"/>
      <c r="E7" s="395" t="s">
        <v>220</v>
      </c>
      <c r="F7" s="394" t="s">
        <v>140</v>
      </c>
      <c r="G7" s="394" t="s">
        <v>141</v>
      </c>
      <c r="H7" s="395" t="s">
        <v>221</v>
      </c>
      <c r="I7" s="394" t="s">
        <v>140</v>
      </c>
      <c r="J7" s="395" t="s">
        <v>141</v>
      </c>
    </row>
    <row r="8" spans="1:10" s="402" customFormat="1" ht="11.25" thickTop="1">
      <c r="A8" s="396"/>
      <c r="B8" s="397"/>
      <c r="C8" s="398"/>
      <c r="D8" s="399"/>
      <c r="E8" s="400" t="s">
        <v>102</v>
      </c>
      <c r="F8" s="401" t="s">
        <v>41</v>
      </c>
      <c r="G8" s="401" t="s">
        <v>41</v>
      </c>
      <c r="H8" s="400" t="s">
        <v>102</v>
      </c>
      <c r="I8" s="401" t="s">
        <v>41</v>
      </c>
      <c r="J8" s="401" t="s">
        <v>41</v>
      </c>
    </row>
    <row r="9" spans="1:10" ht="30" customHeight="1" thickBot="1">
      <c r="A9" s="403" t="s">
        <v>66</v>
      </c>
      <c r="B9" s="404"/>
      <c r="C9" s="563" t="s">
        <v>268</v>
      </c>
      <c r="D9" s="405"/>
      <c r="E9" s="406">
        <v>269892</v>
      </c>
      <c r="F9" s="407">
        <v>1.26</v>
      </c>
      <c r="G9" s="407">
        <v>1.27</v>
      </c>
      <c r="H9" s="406">
        <v>120573</v>
      </c>
      <c r="I9" s="407">
        <v>3.63</v>
      </c>
      <c r="J9" s="407">
        <v>3.96</v>
      </c>
    </row>
    <row r="10" spans="1:10" ht="30" customHeight="1" thickTop="1">
      <c r="A10" s="318" t="s">
        <v>387</v>
      </c>
      <c r="B10" s="319"/>
      <c r="C10" s="557" t="s">
        <v>388</v>
      </c>
      <c r="D10" s="320"/>
      <c r="E10" s="142" t="s">
        <v>504</v>
      </c>
      <c r="F10" s="138" t="s">
        <v>504</v>
      </c>
      <c r="G10" s="138" t="s">
        <v>504</v>
      </c>
      <c r="H10" s="142" t="s">
        <v>504</v>
      </c>
      <c r="I10" s="138" t="s">
        <v>504</v>
      </c>
      <c r="J10" s="138" t="s">
        <v>504</v>
      </c>
    </row>
    <row r="11" spans="1:10" ht="30" customHeight="1">
      <c r="A11" s="321" t="s">
        <v>389</v>
      </c>
      <c r="B11" s="322"/>
      <c r="C11" s="559" t="s">
        <v>269</v>
      </c>
      <c r="D11" s="323"/>
      <c r="E11" s="128">
        <v>25692</v>
      </c>
      <c r="F11" s="140">
        <v>0.92</v>
      </c>
      <c r="G11" s="140">
        <v>0.91</v>
      </c>
      <c r="H11" s="128">
        <v>661</v>
      </c>
      <c r="I11" s="140">
        <v>15.76</v>
      </c>
      <c r="J11" s="140">
        <v>0</v>
      </c>
    </row>
    <row r="12" spans="1:10" ht="30" customHeight="1">
      <c r="A12" s="321" t="s">
        <v>390</v>
      </c>
      <c r="B12" s="322"/>
      <c r="C12" s="559" t="s">
        <v>270</v>
      </c>
      <c r="D12" s="323"/>
      <c r="E12" s="128">
        <v>16698</v>
      </c>
      <c r="F12" s="140">
        <v>3.92</v>
      </c>
      <c r="G12" s="140">
        <v>0.54</v>
      </c>
      <c r="H12" s="128">
        <v>5544</v>
      </c>
      <c r="I12" s="140">
        <v>4.85</v>
      </c>
      <c r="J12" s="140">
        <v>1.85</v>
      </c>
    </row>
    <row r="13" spans="1:10" ht="30" customHeight="1">
      <c r="A13" s="321" t="s">
        <v>391</v>
      </c>
      <c r="B13" s="322"/>
      <c r="C13" s="559" t="s">
        <v>271</v>
      </c>
      <c r="D13" s="323"/>
      <c r="E13" s="128">
        <v>2828</v>
      </c>
      <c r="F13" s="140">
        <v>0.85</v>
      </c>
      <c r="G13" s="140">
        <v>0.36</v>
      </c>
      <c r="H13" s="128">
        <v>294</v>
      </c>
      <c r="I13" s="140">
        <v>5.32</v>
      </c>
      <c r="J13" s="140">
        <v>0.71</v>
      </c>
    </row>
    <row r="14" spans="1:10" ht="30" customHeight="1">
      <c r="A14" s="321" t="s">
        <v>392</v>
      </c>
      <c r="B14" s="322"/>
      <c r="C14" s="559" t="s">
        <v>272</v>
      </c>
      <c r="D14" s="323"/>
      <c r="E14" s="128">
        <v>9799</v>
      </c>
      <c r="F14" s="140">
        <v>1.15</v>
      </c>
      <c r="G14" s="140">
        <v>1.13</v>
      </c>
      <c r="H14" s="128">
        <v>1377</v>
      </c>
      <c r="I14" s="140">
        <v>1.88</v>
      </c>
      <c r="J14" s="140">
        <v>6.25</v>
      </c>
    </row>
    <row r="15" spans="1:10" ht="30" customHeight="1">
      <c r="A15" s="321" t="s">
        <v>393</v>
      </c>
      <c r="B15" s="322"/>
      <c r="C15" s="559" t="s">
        <v>394</v>
      </c>
      <c r="D15" s="323"/>
      <c r="E15" s="128">
        <v>22072</v>
      </c>
      <c r="F15" s="140">
        <v>0.49</v>
      </c>
      <c r="G15" s="140">
        <v>1.34</v>
      </c>
      <c r="H15" s="128">
        <v>3000</v>
      </c>
      <c r="I15" s="140">
        <v>7.25</v>
      </c>
      <c r="J15" s="140">
        <v>0.78</v>
      </c>
    </row>
    <row r="16" spans="1:10" ht="30" customHeight="1">
      <c r="A16" s="321" t="s">
        <v>395</v>
      </c>
      <c r="B16" s="322"/>
      <c r="C16" s="559" t="s">
        <v>396</v>
      </c>
      <c r="D16" s="323"/>
      <c r="E16" s="128">
        <v>39050</v>
      </c>
      <c r="F16" s="140">
        <v>0.89</v>
      </c>
      <c r="G16" s="140">
        <v>1.81</v>
      </c>
      <c r="H16" s="128">
        <v>36797</v>
      </c>
      <c r="I16" s="140">
        <v>2.02</v>
      </c>
      <c r="J16" s="140">
        <v>3.9</v>
      </c>
    </row>
    <row r="17" spans="1:10" ht="30" customHeight="1">
      <c r="A17" s="321" t="s">
        <v>353</v>
      </c>
      <c r="B17" s="322"/>
      <c r="C17" s="559" t="s">
        <v>397</v>
      </c>
      <c r="D17" s="323"/>
      <c r="E17" s="147">
        <v>9816</v>
      </c>
      <c r="F17" s="144">
        <v>1.28</v>
      </c>
      <c r="G17" s="144">
        <v>0.81</v>
      </c>
      <c r="H17" s="147">
        <v>953</v>
      </c>
      <c r="I17" s="144">
        <v>0</v>
      </c>
      <c r="J17" s="144">
        <v>0.63</v>
      </c>
    </row>
    <row r="18" spans="1:10" ht="30" customHeight="1">
      <c r="A18" s="321" t="s">
        <v>355</v>
      </c>
      <c r="B18" s="322"/>
      <c r="C18" s="559" t="s">
        <v>398</v>
      </c>
      <c r="D18" s="323"/>
      <c r="E18" s="128">
        <v>5237</v>
      </c>
      <c r="F18" s="140">
        <v>0.21</v>
      </c>
      <c r="G18" s="140">
        <v>0.21</v>
      </c>
      <c r="H18" s="128">
        <v>1306</v>
      </c>
      <c r="I18" s="140">
        <v>3.95</v>
      </c>
      <c r="J18" s="140">
        <v>21.85</v>
      </c>
    </row>
    <row r="19" spans="1:10" ht="30" customHeight="1">
      <c r="A19" s="321" t="s">
        <v>399</v>
      </c>
      <c r="B19" s="322"/>
      <c r="C19" s="559" t="s">
        <v>400</v>
      </c>
      <c r="D19" s="323"/>
      <c r="E19" s="128">
        <v>10156</v>
      </c>
      <c r="F19" s="140">
        <v>2.35</v>
      </c>
      <c r="G19" s="140">
        <v>0.17</v>
      </c>
      <c r="H19" s="128">
        <v>1078</v>
      </c>
      <c r="I19" s="140">
        <v>12.89</v>
      </c>
      <c r="J19" s="140">
        <v>3.45</v>
      </c>
    </row>
    <row r="20" spans="1:10" ht="30" customHeight="1">
      <c r="A20" s="321" t="s">
        <v>82</v>
      </c>
      <c r="B20" s="322"/>
      <c r="C20" s="559" t="s">
        <v>401</v>
      </c>
      <c r="D20" s="323"/>
      <c r="E20" s="128">
        <v>15923</v>
      </c>
      <c r="F20" s="140">
        <v>3.49</v>
      </c>
      <c r="G20" s="140">
        <v>3.46</v>
      </c>
      <c r="H20" s="128">
        <v>26669</v>
      </c>
      <c r="I20" s="140">
        <v>5.41</v>
      </c>
      <c r="J20" s="140">
        <v>5.34</v>
      </c>
    </row>
    <row r="21" spans="1:10" ht="30" customHeight="1">
      <c r="A21" s="321" t="s">
        <v>402</v>
      </c>
      <c r="B21" s="322"/>
      <c r="C21" s="559" t="s">
        <v>403</v>
      </c>
      <c r="D21" s="323"/>
      <c r="E21" s="128">
        <v>7560</v>
      </c>
      <c r="F21" s="140">
        <v>0.26</v>
      </c>
      <c r="G21" s="140">
        <v>0.33</v>
      </c>
      <c r="H21" s="128">
        <v>7903</v>
      </c>
      <c r="I21" s="140">
        <v>0.03</v>
      </c>
      <c r="J21" s="140">
        <v>0.19</v>
      </c>
    </row>
    <row r="22" spans="1:10" ht="30" customHeight="1">
      <c r="A22" s="321" t="s">
        <v>84</v>
      </c>
      <c r="B22" s="322"/>
      <c r="C22" s="559" t="s">
        <v>273</v>
      </c>
      <c r="D22" s="323"/>
      <c r="E22" s="128">
        <v>24551</v>
      </c>
      <c r="F22" s="140">
        <v>0.24</v>
      </c>
      <c r="G22" s="140">
        <v>0.08</v>
      </c>
      <c r="H22" s="128">
        <v>8658</v>
      </c>
      <c r="I22" s="140">
        <v>1.94</v>
      </c>
      <c r="J22" s="140">
        <v>0.27</v>
      </c>
    </row>
    <row r="23" spans="1:10" ht="30" customHeight="1">
      <c r="A23" s="321" t="s">
        <v>85</v>
      </c>
      <c r="B23" s="322"/>
      <c r="C23" s="559" t="s">
        <v>404</v>
      </c>
      <c r="D23" s="323"/>
      <c r="E23" s="128">
        <v>59633</v>
      </c>
      <c r="F23" s="140">
        <v>1.04</v>
      </c>
      <c r="G23" s="140">
        <v>1.29</v>
      </c>
      <c r="H23" s="128">
        <v>13212</v>
      </c>
      <c r="I23" s="140">
        <v>3.13</v>
      </c>
      <c r="J23" s="140">
        <v>0.71</v>
      </c>
    </row>
    <row r="24" spans="1:10" ht="30" customHeight="1">
      <c r="A24" s="321" t="s">
        <v>86</v>
      </c>
      <c r="B24" s="322"/>
      <c r="C24" s="559" t="s">
        <v>299</v>
      </c>
      <c r="D24" s="323"/>
      <c r="E24" s="147">
        <v>2791</v>
      </c>
      <c r="F24" s="144">
        <v>0</v>
      </c>
      <c r="G24" s="144">
        <v>0</v>
      </c>
      <c r="H24" s="147">
        <v>223</v>
      </c>
      <c r="I24" s="144">
        <v>0.9</v>
      </c>
      <c r="J24" s="144">
        <v>0</v>
      </c>
    </row>
    <row r="25" spans="1:10" ht="30" customHeight="1">
      <c r="A25" s="347" t="s">
        <v>405</v>
      </c>
      <c r="B25" s="348"/>
      <c r="C25" s="562" t="s">
        <v>274</v>
      </c>
      <c r="D25" s="349"/>
      <c r="E25" s="408">
        <v>17978</v>
      </c>
      <c r="F25" s="141">
        <v>1.55</v>
      </c>
      <c r="G25" s="141">
        <v>2.64</v>
      </c>
      <c r="H25" s="408">
        <v>12895</v>
      </c>
      <c r="I25" s="141">
        <v>6.43</v>
      </c>
      <c r="J25" s="141">
        <v>9.04</v>
      </c>
    </row>
    <row r="27" spans="1:10" ht="13.5">
      <c r="A27" s="390"/>
      <c r="B27" s="446"/>
      <c r="C27" s="447"/>
      <c r="D27" s="446"/>
      <c r="E27" s="448"/>
      <c r="F27" s="448"/>
      <c r="G27" s="448"/>
      <c r="H27" s="446"/>
      <c r="I27" s="449"/>
      <c r="J27" s="449"/>
    </row>
  </sheetData>
  <mergeCells count="2">
    <mergeCell ref="A1:C1"/>
    <mergeCell ref="A2:C2"/>
  </mergeCells>
  <dataValidations count="2">
    <dataValidation allowBlank="1" showInputMessage="1" showErrorMessage="1" errorTitle="入力エラー" error="入力した値に誤りがあります" sqref="A27 F9:G25 I9:J25 A9:C25 E1"/>
    <dataValidation type="whole" allowBlank="1" showInputMessage="1" showErrorMessage="1" errorTitle="入力エラー" error="入力した値に誤りがあります" sqref="B27:J27 H9:H25 D9:E25 K9:IV25">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xml><?xml version="1.0" encoding="utf-8"?>
<worksheet xmlns="http://schemas.openxmlformats.org/spreadsheetml/2006/main" xmlns:r="http://schemas.openxmlformats.org/officeDocument/2006/relationships">
  <sheetPr>
    <tabColor indexed="46"/>
  </sheetPr>
  <dimension ref="B1:D31"/>
  <sheetViews>
    <sheetView showGridLines="0" workbookViewId="0" topLeftCell="A1">
      <selection activeCell="A1" sqref="A1"/>
    </sheetView>
  </sheetViews>
  <sheetFormatPr defaultColWidth="9.00390625" defaultRowHeight="18" customHeight="1"/>
  <cols>
    <col min="1" max="1" width="1.75390625" style="0" customWidth="1"/>
    <col min="2" max="2" width="6.875" style="0" bestFit="1" customWidth="1"/>
    <col min="3" max="3" width="65.25390625" style="548" customWidth="1"/>
    <col min="4" max="4" width="29.50390625" style="0" customWidth="1"/>
  </cols>
  <sheetData>
    <row r="1" spans="3:4" ht="27" customHeight="1">
      <c r="C1" s="547" t="s">
        <v>279</v>
      </c>
      <c r="D1" s="547"/>
    </row>
    <row r="2" spans="2:4" ht="16.5" customHeight="1">
      <c r="B2" s="549" t="s">
        <v>66</v>
      </c>
      <c r="C2" s="550" t="s">
        <v>285</v>
      </c>
      <c r="D2" s="549" t="s">
        <v>268</v>
      </c>
    </row>
    <row r="3" spans="2:4" ht="16.5" customHeight="1">
      <c r="B3" s="551" t="s">
        <v>286</v>
      </c>
      <c r="C3" s="552" t="s">
        <v>287</v>
      </c>
      <c r="D3" s="551" t="s">
        <v>324</v>
      </c>
    </row>
    <row r="4" spans="2:4" ht="16.5" customHeight="1">
      <c r="B4" s="551" t="s">
        <v>281</v>
      </c>
      <c r="C4" s="552" t="s">
        <v>288</v>
      </c>
      <c r="D4" s="551" t="s">
        <v>269</v>
      </c>
    </row>
    <row r="5" spans="2:4" ht="16.5" customHeight="1">
      <c r="B5" s="551" t="s">
        <v>42</v>
      </c>
      <c r="C5" s="552" t="s">
        <v>289</v>
      </c>
      <c r="D5" s="551" t="s">
        <v>270</v>
      </c>
    </row>
    <row r="6" spans="2:4" ht="16.5" customHeight="1">
      <c r="B6" s="551" t="s">
        <v>43</v>
      </c>
      <c r="C6" s="552" t="s">
        <v>369</v>
      </c>
      <c r="D6" s="551" t="s">
        <v>271</v>
      </c>
    </row>
    <row r="7" spans="2:4" ht="16.5" customHeight="1">
      <c r="B7" s="551" t="s">
        <v>44</v>
      </c>
      <c r="C7" s="552" t="s">
        <v>290</v>
      </c>
      <c r="D7" s="551" t="s">
        <v>272</v>
      </c>
    </row>
    <row r="8" spans="2:4" ht="16.5" customHeight="1">
      <c r="B8" s="551" t="s">
        <v>78</v>
      </c>
      <c r="C8" s="552" t="s">
        <v>291</v>
      </c>
      <c r="D8" s="551" t="s">
        <v>325</v>
      </c>
    </row>
    <row r="9" spans="2:4" ht="16.5" customHeight="1">
      <c r="B9" s="551" t="s">
        <v>79</v>
      </c>
      <c r="C9" s="552" t="s">
        <v>292</v>
      </c>
      <c r="D9" s="551" t="s">
        <v>326</v>
      </c>
    </row>
    <row r="10" spans="2:4" ht="16.5" customHeight="1">
      <c r="B10" s="551" t="s">
        <v>80</v>
      </c>
      <c r="C10" s="552" t="s">
        <v>293</v>
      </c>
      <c r="D10" s="551" t="s">
        <v>327</v>
      </c>
    </row>
    <row r="11" spans="2:4" ht="16.5" customHeight="1">
      <c r="B11" s="551" t="s">
        <v>81</v>
      </c>
      <c r="C11" s="552" t="s">
        <v>294</v>
      </c>
      <c r="D11" s="551" t="s">
        <v>328</v>
      </c>
    </row>
    <row r="12" spans="2:4" ht="16.5" customHeight="1">
      <c r="B12" s="551" t="s">
        <v>59</v>
      </c>
      <c r="C12" s="552" t="s">
        <v>295</v>
      </c>
      <c r="D12" s="551" t="s">
        <v>329</v>
      </c>
    </row>
    <row r="13" spans="2:4" ht="16.5" customHeight="1">
      <c r="B13" s="551" t="s">
        <v>82</v>
      </c>
      <c r="C13" s="552" t="s">
        <v>296</v>
      </c>
      <c r="D13" s="551" t="s">
        <v>330</v>
      </c>
    </row>
    <row r="14" spans="2:4" ht="16.5" customHeight="1">
      <c r="B14" s="551" t="s">
        <v>83</v>
      </c>
      <c r="C14" s="552" t="s">
        <v>297</v>
      </c>
      <c r="D14" s="551" t="s">
        <v>331</v>
      </c>
    </row>
    <row r="15" spans="2:4" ht="16.5" customHeight="1">
      <c r="B15" s="551" t="s">
        <v>84</v>
      </c>
      <c r="C15" s="552" t="s">
        <v>298</v>
      </c>
      <c r="D15" s="551" t="s">
        <v>273</v>
      </c>
    </row>
    <row r="16" spans="2:4" ht="16.5" customHeight="1">
      <c r="B16" s="551" t="s">
        <v>85</v>
      </c>
      <c r="C16" s="552" t="s">
        <v>383</v>
      </c>
      <c r="D16" s="551" t="s">
        <v>332</v>
      </c>
    </row>
    <row r="17" spans="2:4" ht="16.5" customHeight="1">
      <c r="B17" s="551" t="s">
        <v>86</v>
      </c>
      <c r="C17" s="552" t="s">
        <v>300</v>
      </c>
      <c r="D17" s="551" t="s">
        <v>299</v>
      </c>
    </row>
    <row r="18" spans="2:4" ht="16.5" customHeight="1">
      <c r="B18" s="551" t="s">
        <v>301</v>
      </c>
      <c r="C18" s="552" t="s">
        <v>302</v>
      </c>
      <c r="D18" s="551" t="s">
        <v>274</v>
      </c>
    </row>
    <row r="19" spans="2:4" ht="16.5" customHeight="1">
      <c r="B19" s="551" t="s">
        <v>303</v>
      </c>
      <c r="C19" s="552" t="s">
        <v>304</v>
      </c>
      <c r="D19" s="551" t="s">
        <v>275</v>
      </c>
    </row>
    <row r="20" spans="2:4" ht="13.5">
      <c r="B20" s="551" t="s">
        <v>305</v>
      </c>
      <c r="C20" s="552" t="s">
        <v>306</v>
      </c>
      <c r="D20" s="551" t="s">
        <v>70</v>
      </c>
    </row>
    <row r="21" spans="2:4" ht="16.5" customHeight="1">
      <c r="B21" s="551" t="s">
        <v>307</v>
      </c>
      <c r="C21" s="552" t="s">
        <v>308</v>
      </c>
      <c r="D21" s="551" t="s">
        <v>276</v>
      </c>
    </row>
    <row r="22" spans="2:4" ht="40.5">
      <c r="B22" s="553" t="s">
        <v>333</v>
      </c>
      <c r="C22" s="552" t="s">
        <v>310</v>
      </c>
      <c r="D22" s="553" t="s">
        <v>309</v>
      </c>
    </row>
    <row r="23" spans="2:4" ht="18" customHeight="1">
      <c r="B23" s="571" t="s">
        <v>334</v>
      </c>
      <c r="C23" s="548" t="s">
        <v>311</v>
      </c>
      <c r="D23" t="s">
        <v>277</v>
      </c>
    </row>
    <row r="24" spans="2:4" ht="18" customHeight="1">
      <c r="B24" s="572" t="s">
        <v>335</v>
      </c>
      <c r="C24" s="573" t="s">
        <v>312</v>
      </c>
      <c r="D24" s="572" t="s">
        <v>278</v>
      </c>
    </row>
    <row r="25" spans="2:4" ht="18" customHeight="1">
      <c r="B25" t="s">
        <v>313</v>
      </c>
      <c r="C25" s="548" t="s">
        <v>314</v>
      </c>
      <c r="D25" t="s">
        <v>336</v>
      </c>
    </row>
    <row r="26" spans="2:4" ht="18" customHeight="1">
      <c r="B26" s="572" t="s">
        <v>337</v>
      </c>
      <c r="C26" s="573" t="s">
        <v>315</v>
      </c>
      <c r="D26" s="572" t="s">
        <v>338</v>
      </c>
    </row>
    <row r="27" spans="2:4" ht="18" customHeight="1">
      <c r="B27" t="s">
        <v>316</v>
      </c>
      <c r="C27" s="548" t="s">
        <v>317</v>
      </c>
      <c r="D27" t="s">
        <v>339</v>
      </c>
    </row>
    <row r="28" spans="2:4" ht="18" customHeight="1">
      <c r="B28" s="572" t="s">
        <v>340</v>
      </c>
      <c r="C28" s="573" t="s">
        <v>318</v>
      </c>
      <c r="D28" s="572" t="s">
        <v>341</v>
      </c>
    </row>
    <row r="29" spans="2:4" ht="18" customHeight="1">
      <c r="B29" t="s">
        <v>319</v>
      </c>
      <c r="C29" s="548" t="s">
        <v>320</v>
      </c>
      <c r="D29" t="s">
        <v>342</v>
      </c>
    </row>
    <row r="30" spans="2:4" ht="18" customHeight="1">
      <c r="B30" s="574" t="s">
        <v>321</v>
      </c>
      <c r="C30" s="575" t="s">
        <v>322</v>
      </c>
      <c r="D30" s="574" t="s">
        <v>343</v>
      </c>
    </row>
    <row r="31" spans="2:4" ht="29.25" customHeight="1">
      <c r="B31" s="576" t="s">
        <v>344</v>
      </c>
      <c r="C31" s="575" t="s">
        <v>323</v>
      </c>
      <c r="D31" s="576" t="s">
        <v>345</v>
      </c>
    </row>
  </sheetData>
  <printOptions/>
  <pageMargins left="0.7874015748031497" right="0.7874015748031497" top="0.984251968503937" bottom="0.984251968503937" header="0.5118110236220472" footer="0.5118110236220472"/>
  <pageSetup horizontalDpi="600" verticalDpi="600" orientation="landscape" paperSize="9" scale="88" r:id="rId1"/>
</worksheet>
</file>

<file path=xl/worksheets/sheet20.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workbookViewId="0" topLeftCell="A1">
      <selection activeCell="A1" sqref="A1:C1"/>
    </sheetView>
  </sheetViews>
  <sheetFormatPr defaultColWidth="9.00390625" defaultRowHeight="13.5"/>
  <cols>
    <col min="1" max="1" width="3.625" style="109" customWidth="1"/>
    <col min="2" max="2" width="0.875" style="109" customWidth="1"/>
    <col min="3" max="3" width="38.625" style="312" customWidth="1"/>
    <col min="4" max="4" width="0.875" style="109" customWidth="1"/>
    <col min="5" max="10" width="15.50390625" style="109" customWidth="1"/>
    <col min="11" max="16384" width="9.00390625" style="109" customWidth="1"/>
  </cols>
  <sheetData>
    <row r="1" spans="1:10" ht="18.75">
      <c r="A1" s="744">
        <v>40909</v>
      </c>
      <c r="B1" s="744"/>
      <c r="C1" s="744"/>
      <c r="D1" s="114"/>
      <c r="E1" s="410" t="s">
        <v>103</v>
      </c>
      <c r="F1" s="393"/>
      <c r="G1" s="393"/>
      <c r="H1" s="108"/>
      <c r="I1" s="108"/>
      <c r="J1" s="108"/>
    </row>
    <row r="2" spans="1:10" ht="14.25" customHeight="1">
      <c r="A2" s="745">
        <f>A1</f>
        <v>40909</v>
      </c>
      <c r="B2" s="745"/>
      <c r="C2" s="745"/>
      <c r="F2" s="311"/>
      <c r="G2" s="311"/>
      <c r="J2" s="528" t="s">
        <v>474</v>
      </c>
    </row>
    <row r="3" spans="1:9" ht="17.25">
      <c r="A3" s="115" t="s">
        <v>88</v>
      </c>
      <c r="B3" s="116"/>
      <c r="D3" s="311"/>
      <c r="E3" s="311"/>
      <c r="F3" s="311"/>
      <c r="G3" s="311"/>
      <c r="I3" s="455" t="s">
        <v>137</v>
      </c>
    </row>
    <row r="4" spans="1:7" ht="6" customHeight="1">
      <c r="A4" s="311"/>
      <c r="B4" s="311"/>
      <c r="D4" s="311"/>
      <c r="E4" s="311"/>
      <c r="F4" s="311"/>
      <c r="G4" s="311"/>
    </row>
    <row r="5" spans="1:10" ht="18" customHeight="1">
      <c r="A5" s="311"/>
      <c r="B5" s="311"/>
      <c r="C5" s="455" t="s">
        <v>468</v>
      </c>
      <c r="D5" s="311"/>
      <c r="E5" s="311"/>
      <c r="F5" s="311"/>
      <c r="G5" s="311"/>
      <c r="J5" s="529" t="s">
        <v>138</v>
      </c>
    </row>
    <row r="6" spans="1:10" s="116" customFormat="1" ht="18" customHeight="1">
      <c r="A6" s="119"/>
      <c r="B6" s="120"/>
      <c r="C6" s="121"/>
      <c r="D6" s="122"/>
      <c r="E6" s="374" t="s">
        <v>139</v>
      </c>
      <c r="F6" s="374"/>
      <c r="G6" s="375"/>
      <c r="H6" s="376" t="s">
        <v>124</v>
      </c>
      <c r="I6" s="376"/>
      <c r="J6" s="377"/>
    </row>
    <row r="7" spans="1:10" s="116" customFormat="1" ht="84" customHeight="1" thickBot="1">
      <c r="A7" s="456" t="s">
        <v>90</v>
      </c>
      <c r="B7" s="457"/>
      <c r="C7" s="564" t="s">
        <v>142</v>
      </c>
      <c r="D7" s="459"/>
      <c r="E7" s="395" t="s">
        <v>220</v>
      </c>
      <c r="F7" s="394" t="s">
        <v>140</v>
      </c>
      <c r="G7" s="394" t="s">
        <v>141</v>
      </c>
      <c r="H7" s="395" t="s">
        <v>221</v>
      </c>
      <c r="I7" s="394" t="s">
        <v>140</v>
      </c>
      <c r="J7" s="395" t="s">
        <v>141</v>
      </c>
    </row>
    <row r="8" spans="1:10" s="402" customFormat="1" ht="12.75" thickTop="1">
      <c r="A8" s="396"/>
      <c r="B8" s="397"/>
      <c r="C8" s="398"/>
      <c r="D8" s="399"/>
      <c r="E8" s="675" t="s">
        <v>102</v>
      </c>
      <c r="F8" s="676" t="s">
        <v>41</v>
      </c>
      <c r="G8" s="676" t="s">
        <v>41</v>
      </c>
      <c r="H8" s="675" t="s">
        <v>102</v>
      </c>
      <c r="I8" s="676" t="s">
        <v>41</v>
      </c>
      <c r="J8" s="676" t="s">
        <v>41</v>
      </c>
    </row>
    <row r="9" spans="1:10" ht="30" customHeight="1" thickBot="1">
      <c r="A9" s="403" t="s">
        <v>66</v>
      </c>
      <c r="B9" s="404"/>
      <c r="C9" s="563" t="s">
        <v>268</v>
      </c>
      <c r="D9" s="405"/>
      <c r="E9" s="406">
        <v>155514</v>
      </c>
      <c r="F9" s="407">
        <v>1.13</v>
      </c>
      <c r="G9" s="407">
        <v>1.14</v>
      </c>
      <c r="H9" s="406">
        <v>64369</v>
      </c>
      <c r="I9" s="407">
        <v>2.39</v>
      </c>
      <c r="J9" s="407">
        <v>3.23</v>
      </c>
    </row>
    <row r="10" spans="1:10" ht="30" customHeight="1" thickTop="1">
      <c r="A10" s="318" t="s">
        <v>387</v>
      </c>
      <c r="B10" s="319"/>
      <c r="C10" s="557" t="s">
        <v>388</v>
      </c>
      <c r="D10" s="320"/>
      <c r="E10" s="142" t="s">
        <v>504</v>
      </c>
      <c r="F10" s="138" t="s">
        <v>504</v>
      </c>
      <c r="G10" s="138" t="s">
        <v>504</v>
      </c>
      <c r="H10" s="142" t="s">
        <v>504</v>
      </c>
      <c r="I10" s="138" t="s">
        <v>504</v>
      </c>
      <c r="J10" s="138" t="s">
        <v>504</v>
      </c>
    </row>
    <row r="11" spans="1:10" ht="30" customHeight="1">
      <c r="A11" s="321" t="s">
        <v>389</v>
      </c>
      <c r="B11" s="322"/>
      <c r="C11" s="559" t="s">
        <v>269</v>
      </c>
      <c r="D11" s="323"/>
      <c r="E11" s="128">
        <v>8854</v>
      </c>
      <c r="F11" s="140">
        <v>0</v>
      </c>
      <c r="G11" s="140">
        <v>0.14</v>
      </c>
      <c r="H11" s="128">
        <v>0</v>
      </c>
      <c r="I11" s="140" t="e">
        <v>#DIV/0!</v>
      </c>
      <c r="J11" s="140" t="e">
        <v>#DIV/0!</v>
      </c>
    </row>
    <row r="12" spans="1:10" ht="30" customHeight="1">
      <c r="A12" s="321" t="s">
        <v>390</v>
      </c>
      <c r="B12" s="322"/>
      <c r="C12" s="559" t="s">
        <v>270</v>
      </c>
      <c r="D12" s="323"/>
      <c r="E12" s="128">
        <v>9213</v>
      </c>
      <c r="F12" s="140">
        <v>6.17</v>
      </c>
      <c r="G12" s="140">
        <v>0.46</v>
      </c>
      <c r="H12" s="128">
        <v>3452</v>
      </c>
      <c r="I12" s="140">
        <v>2.38</v>
      </c>
      <c r="J12" s="140">
        <v>1.68</v>
      </c>
    </row>
    <row r="13" spans="1:10" ht="30" customHeight="1">
      <c r="A13" s="321" t="s">
        <v>391</v>
      </c>
      <c r="B13" s="322"/>
      <c r="C13" s="559" t="s">
        <v>271</v>
      </c>
      <c r="D13" s="323"/>
      <c r="E13" s="128">
        <v>2466</v>
      </c>
      <c r="F13" s="140">
        <v>0.98</v>
      </c>
      <c r="G13" s="140">
        <v>0.41</v>
      </c>
      <c r="H13" s="128">
        <v>113</v>
      </c>
      <c r="I13" s="140">
        <v>14.85</v>
      </c>
      <c r="J13" s="140">
        <v>1.98</v>
      </c>
    </row>
    <row r="14" spans="1:10" ht="30" customHeight="1">
      <c r="A14" s="321" t="s">
        <v>392</v>
      </c>
      <c r="B14" s="322"/>
      <c r="C14" s="559" t="s">
        <v>272</v>
      </c>
      <c r="D14" s="323"/>
      <c r="E14" s="128">
        <v>6879</v>
      </c>
      <c r="F14" s="140">
        <v>0.57</v>
      </c>
      <c r="G14" s="140">
        <v>0.58</v>
      </c>
      <c r="H14" s="128">
        <v>1377</v>
      </c>
      <c r="I14" s="140">
        <v>1.88</v>
      </c>
      <c r="J14" s="140">
        <v>6.25</v>
      </c>
    </row>
    <row r="15" spans="1:10" ht="30" customHeight="1">
      <c r="A15" s="321" t="s">
        <v>393</v>
      </c>
      <c r="B15" s="322"/>
      <c r="C15" s="559" t="s">
        <v>394</v>
      </c>
      <c r="D15" s="323"/>
      <c r="E15" s="128">
        <v>17875</v>
      </c>
      <c r="F15" s="140">
        <v>0.6</v>
      </c>
      <c r="G15" s="140">
        <v>1.65</v>
      </c>
      <c r="H15" s="128">
        <v>844</v>
      </c>
      <c r="I15" s="140">
        <v>0.35</v>
      </c>
      <c r="J15" s="140">
        <v>2.56</v>
      </c>
    </row>
    <row r="16" spans="1:10" ht="30" customHeight="1">
      <c r="A16" s="321" t="s">
        <v>395</v>
      </c>
      <c r="B16" s="322"/>
      <c r="C16" s="559" t="s">
        <v>396</v>
      </c>
      <c r="D16" s="323"/>
      <c r="E16" s="128">
        <v>15029</v>
      </c>
      <c r="F16" s="140">
        <v>0.78</v>
      </c>
      <c r="G16" s="140">
        <v>1.02</v>
      </c>
      <c r="H16" s="128">
        <v>21694</v>
      </c>
      <c r="I16" s="140">
        <v>1.36</v>
      </c>
      <c r="J16" s="140">
        <v>1.44</v>
      </c>
    </row>
    <row r="17" spans="1:10" ht="30" customHeight="1">
      <c r="A17" s="321" t="s">
        <v>353</v>
      </c>
      <c r="B17" s="322"/>
      <c r="C17" s="559" t="s">
        <v>397</v>
      </c>
      <c r="D17" s="323"/>
      <c r="E17" s="147">
        <v>4792</v>
      </c>
      <c r="F17" s="144">
        <v>0.77</v>
      </c>
      <c r="G17" s="144">
        <v>0.98</v>
      </c>
      <c r="H17" s="147">
        <v>571</v>
      </c>
      <c r="I17" s="144">
        <v>0</v>
      </c>
      <c r="J17" s="144">
        <v>1.04</v>
      </c>
    </row>
    <row r="18" spans="1:10" ht="30" customHeight="1">
      <c r="A18" s="321" t="s">
        <v>355</v>
      </c>
      <c r="B18" s="322"/>
      <c r="C18" s="559" t="s">
        <v>398</v>
      </c>
      <c r="D18" s="323"/>
      <c r="E18" s="128">
        <v>1851</v>
      </c>
      <c r="F18" s="140">
        <v>0.59</v>
      </c>
      <c r="G18" s="140">
        <v>0.59</v>
      </c>
      <c r="H18" s="128">
        <v>46</v>
      </c>
      <c r="I18" s="140">
        <v>0</v>
      </c>
      <c r="J18" s="140">
        <v>0</v>
      </c>
    </row>
    <row r="19" spans="1:10" ht="30" customHeight="1">
      <c r="A19" s="321" t="s">
        <v>399</v>
      </c>
      <c r="B19" s="322"/>
      <c r="C19" s="559" t="s">
        <v>400</v>
      </c>
      <c r="D19" s="323"/>
      <c r="E19" s="128">
        <v>4079</v>
      </c>
      <c r="F19" s="140">
        <v>3.25</v>
      </c>
      <c r="G19" s="140">
        <v>0.43</v>
      </c>
      <c r="H19" s="128">
        <v>719</v>
      </c>
      <c r="I19" s="140">
        <v>6.06</v>
      </c>
      <c r="J19" s="140">
        <v>4.79</v>
      </c>
    </row>
    <row r="20" spans="1:10" ht="30" customHeight="1">
      <c r="A20" s="321" t="s">
        <v>82</v>
      </c>
      <c r="B20" s="322"/>
      <c r="C20" s="559" t="s">
        <v>401</v>
      </c>
      <c r="D20" s="323"/>
      <c r="E20" s="128">
        <v>8603</v>
      </c>
      <c r="F20" s="140">
        <v>0.69</v>
      </c>
      <c r="G20" s="140">
        <v>1.98</v>
      </c>
      <c r="H20" s="128">
        <v>8241</v>
      </c>
      <c r="I20" s="140">
        <v>1.37</v>
      </c>
      <c r="J20" s="140">
        <v>2.95</v>
      </c>
    </row>
    <row r="21" spans="1:10" ht="30" customHeight="1">
      <c r="A21" s="321" t="s">
        <v>402</v>
      </c>
      <c r="B21" s="322"/>
      <c r="C21" s="559" t="s">
        <v>403</v>
      </c>
      <c r="D21" s="323"/>
      <c r="E21" s="128">
        <v>3835</v>
      </c>
      <c r="F21" s="140">
        <v>0.52</v>
      </c>
      <c r="G21" s="140">
        <v>0.65</v>
      </c>
      <c r="H21" s="128">
        <v>2916</v>
      </c>
      <c r="I21" s="140">
        <v>0.07</v>
      </c>
      <c r="J21" s="140">
        <v>0.51</v>
      </c>
    </row>
    <row r="22" spans="1:10" ht="30" customHeight="1">
      <c r="A22" s="321" t="s">
        <v>84</v>
      </c>
      <c r="B22" s="322"/>
      <c r="C22" s="559" t="s">
        <v>273</v>
      </c>
      <c r="D22" s="323"/>
      <c r="E22" s="128">
        <v>16864</v>
      </c>
      <c r="F22" s="140">
        <v>0.35</v>
      </c>
      <c r="G22" s="140">
        <v>0.11</v>
      </c>
      <c r="H22" s="128">
        <v>5971</v>
      </c>
      <c r="I22" s="140">
        <v>0.5</v>
      </c>
      <c r="J22" s="140">
        <v>0.39</v>
      </c>
    </row>
    <row r="23" spans="1:10" ht="30" customHeight="1">
      <c r="A23" s="321" t="s">
        <v>85</v>
      </c>
      <c r="B23" s="322"/>
      <c r="C23" s="559" t="s">
        <v>404</v>
      </c>
      <c r="D23" s="323"/>
      <c r="E23" s="128">
        <v>41507</v>
      </c>
      <c r="F23" s="140">
        <v>0.96</v>
      </c>
      <c r="G23" s="140">
        <v>1.22</v>
      </c>
      <c r="H23" s="128">
        <v>6472</v>
      </c>
      <c r="I23" s="140">
        <v>1.34</v>
      </c>
      <c r="J23" s="140">
        <v>1.42</v>
      </c>
    </row>
    <row r="24" spans="1:10" ht="30" customHeight="1">
      <c r="A24" s="321" t="s">
        <v>86</v>
      </c>
      <c r="B24" s="322"/>
      <c r="C24" s="559" t="s">
        <v>299</v>
      </c>
      <c r="D24" s="323"/>
      <c r="E24" s="147" t="s">
        <v>504</v>
      </c>
      <c r="F24" s="144" t="s">
        <v>504</v>
      </c>
      <c r="G24" s="144" t="s">
        <v>504</v>
      </c>
      <c r="H24" s="147" t="s">
        <v>504</v>
      </c>
      <c r="I24" s="144" t="s">
        <v>504</v>
      </c>
      <c r="J24" s="144" t="s">
        <v>504</v>
      </c>
    </row>
    <row r="25" spans="1:10" ht="30" customHeight="1">
      <c r="A25" s="347" t="s">
        <v>405</v>
      </c>
      <c r="B25" s="348"/>
      <c r="C25" s="562" t="s">
        <v>274</v>
      </c>
      <c r="D25" s="349"/>
      <c r="E25" s="408">
        <v>12252</v>
      </c>
      <c r="F25" s="141">
        <v>1.77</v>
      </c>
      <c r="G25" s="141">
        <v>3.37</v>
      </c>
      <c r="H25" s="408">
        <v>11943</v>
      </c>
      <c r="I25" s="141">
        <v>6.93</v>
      </c>
      <c r="J25" s="141">
        <v>9.74</v>
      </c>
    </row>
    <row r="26" spans="1:8" s="314" customFormat="1" ht="18" customHeight="1">
      <c r="A26" s="328"/>
      <c r="B26" s="328"/>
      <c r="C26" s="137"/>
      <c r="D26" s="328"/>
      <c r="E26" s="445"/>
      <c r="F26" s="445"/>
      <c r="G26" s="445"/>
      <c r="H26" s="328"/>
    </row>
    <row r="27" spans="1:10" s="314" customFormat="1" ht="18" customHeight="1">
      <c r="A27" s="390"/>
      <c r="B27" s="446"/>
      <c r="C27" s="447"/>
      <c r="D27" s="446"/>
      <c r="E27" s="448"/>
      <c r="F27" s="448"/>
      <c r="G27" s="448"/>
      <c r="H27" s="446"/>
      <c r="I27" s="449"/>
      <c r="J27" s="449"/>
    </row>
  </sheetData>
  <mergeCells count="2">
    <mergeCell ref="A1:C1"/>
    <mergeCell ref="A2:C2"/>
  </mergeCells>
  <dataValidations count="2">
    <dataValidation allowBlank="1" showInputMessage="1" showErrorMessage="1" errorTitle="入力エラー" error="入力した値に誤りがあります" sqref="A27 A9:C25 I9:J25 F9:G25 E1"/>
    <dataValidation type="whole" allowBlank="1" showInputMessage="1" showErrorMessage="1" errorTitle="入力エラー" error="入力した値に誤りがあります" sqref="B26:C27 I26:J27 F26:G27 A26 H9:H27 K9:IV27 D9:E27">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1" r:id="rId1"/>
  <rowBreaks count="1" manualBreakCount="1">
    <brk id="25" max="9" man="1"/>
  </rowBreaks>
</worksheet>
</file>

<file path=xl/worksheets/sheet21.xml><?xml version="1.0" encoding="utf-8"?>
<worksheet xmlns="http://schemas.openxmlformats.org/spreadsheetml/2006/main" xmlns:r="http://schemas.openxmlformats.org/officeDocument/2006/relationships">
  <dimension ref="A1:A171"/>
  <sheetViews>
    <sheetView workbookViewId="0" topLeftCell="A1">
      <selection activeCell="A1" sqref="A1"/>
    </sheetView>
  </sheetViews>
  <sheetFormatPr defaultColWidth="9.00390625" defaultRowHeight="13.5"/>
  <cols>
    <col min="9" max="9" width="14.75390625" style="0" customWidth="1"/>
  </cols>
  <sheetData>
    <row r="1" ht="13.5">
      <c r="A1" s="715" t="s">
        <v>509</v>
      </c>
    </row>
    <row r="3" ht="13.5">
      <c r="A3" s="715" t="s">
        <v>510</v>
      </c>
    </row>
    <row r="4" ht="13.5">
      <c r="A4" s="715" t="s">
        <v>511</v>
      </c>
    </row>
    <row r="5" ht="13.5">
      <c r="A5" t="s">
        <v>573</v>
      </c>
    </row>
    <row r="6" ht="13.5">
      <c r="A6" s="716" t="s">
        <v>574</v>
      </c>
    </row>
    <row r="7" ht="13.5">
      <c r="A7" s="716" t="s">
        <v>575</v>
      </c>
    </row>
    <row r="8" ht="13.5">
      <c r="A8" t="s">
        <v>576</v>
      </c>
    </row>
    <row r="9" ht="13.5">
      <c r="A9" t="s">
        <v>577</v>
      </c>
    </row>
    <row r="10" ht="13.5">
      <c r="A10" t="s">
        <v>578</v>
      </c>
    </row>
    <row r="11" ht="13.5">
      <c r="A11" t="s">
        <v>579</v>
      </c>
    </row>
    <row r="12" ht="13.5">
      <c r="A12" t="s">
        <v>580</v>
      </c>
    </row>
    <row r="13" ht="13.5">
      <c r="A13" t="s">
        <v>581</v>
      </c>
    </row>
    <row r="14" ht="13.5">
      <c r="A14" t="s">
        <v>512</v>
      </c>
    </row>
    <row r="16" ht="13.5">
      <c r="A16" s="715" t="s">
        <v>513</v>
      </c>
    </row>
    <row r="17" ht="13.5">
      <c r="A17" t="s">
        <v>582</v>
      </c>
    </row>
    <row r="18" ht="13.5">
      <c r="A18" t="s">
        <v>583</v>
      </c>
    </row>
    <row r="19" ht="13.5">
      <c r="A19" t="s">
        <v>584</v>
      </c>
    </row>
    <row r="20" ht="13.5">
      <c r="A20" t="s">
        <v>586</v>
      </c>
    </row>
    <row r="21" ht="13.5">
      <c r="A21" t="s">
        <v>585</v>
      </c>
    </row>
    <row r="22" ht="13.5">
      <c r="A22" t="s">
        <v>587</v>
      </c>
    </row>
    <row r="23" ht="13.5">
      <c r="A23" t="s">
        <v>588</v>
      </c>
    </row>
    <row r="24" ht="13.5">
      <c r="A24" t="s">
        <v>589</v>
      </c>
    </row>
    <row r="25" ht="13.5">
      <c r="A25" t="s">
        <v>514</v>
      </c>
    </row>
    <row r="26" ht="13.5">
      <c r="A26" t="s">
        <v>515</v>
      </c>
    </row>
    <row r="28" ht="13.5">
      <c r="A28" s="715" t="s">
        <v>516</v>
      </c>
    </row>
    <row r="29" ht="13.5">
      <c r="A29" t="s">
        <v>517</v>
      </c>
    </row>
    <row r="30" ht="13.5">
      <c r="A30" t="s">
        <v>518</v>
      </c>
    </row>
    <row r="32" ht="13.5">
      <c r="A32" t="s">
        <v>519</v>
      </c>
    </row>
    <row r="33" ht="13.5">
      <c r="A33" s="715" t="s">
        <v>520</v>
      </c>
    </row>
    <row r="34" ht="13.5">
      <c r="A34" t="s">
        <v>590</v>
      </c>
    </row>
    <row r="35" ht="13.5">
      <c r="A35" t="s">
        <v>591</v>
      </c>
    </row>
    <row r="37" ht="13.5">
      <c r="A37" s="715" t="s">
        <v>592</v>
      </c>
    </row>
    <row r="38" ht="13.5">
      <c r="A38" s="715" t="s">
        <v>521</v>
      </c>
    </row>
    <row r="39" ht="13.5">
      <c r="A39" s="715" t="s">
        <v>593</v>
      </c>
    </row>
    <row r="40" ht="13.5">
      <c r="A40" t="s">
        <v>599</v>
      </c>
    </row>
    <row r="42" ht="13.5">
      <c r="A42" s="715" t="s">
        <v>522</v>
      </c>
    </row>
    <row r="43" ht="13.5">
      <c r="A43" t="s">
        <v>594</v>
      </c>
    </row>
    <row r="44" ht="13.5">
      <c r="A44" t="s">
        <v>595</v>
      </c>
    </row>
    <row r="46" ht="13.5">
      <c r="A46" s="715" t="s">
        <v>596</v>
      </c>
    </row>
    <row r="47" ht="13.5">
      <c r="A47" s="715" t="s">
        <v>523</v>
      </c>
    </row>
    <row r="48" ht="13.5">
      <c r="A48" s="715" t="s">
        <v>597</v>
      </c>
    </row>
    <row r="49" ht="13.5">
      <c r="A49" t="s">
        <v>599</v>
      </c>
    </row>
    <row r="50" ht="13.5">
      <c r="A50" t="s">
        <v>524</v>
      </c>
    </row>
    <row r="51" ht="13.5">
      <c r="A51" t="s">
        <v>525</v>
      </c>
    </row>
    <row r="52" ht="13.5">
      <c r="A52" s="715" t="s">
        <v>601</v>
      </c>
    </row>
    <row r="53" ht="13.5">
      <c r="A53" s="715" t="s">
        <v>598</v>
      </c>
    </row>
    <row r="54" ht="13.5">
      <c r="A54" s="717" t="s">
        <v>600</v>
      </c>
    </row>
    <row r="55" ht="13.5">
      <c r="A55" t="s">
        <v>526</v>
      </c>
    </row>
    <row r="56" ht="13.5">
      <c r="A56" t="s">
        <v>527</v>
      </c>
    </row>
    <row r="57" ht="13.5">
      <c r="A57" t="s">
        <v>602</v>
      </c>
    </row>
    <row r="58" ht="13.5">
      <c r="A58" t="s">
        <v>603</v>
      </c>
    </row>
    <row r="60" ht="13.5">
      <c r="A60" s="715" t="s">
        <v>528</v>
      </c>
    </row>
    <row r="61" ht="13.5">
      <c r="A61" t="s">
        <v>529</v>
      </c>
    </row>
    <row r="62" ht="13.5">
      <c r="A62" s="715" t="s">
        <v>530</v>
      </c>
    </row>
    <row r="63" ht="13.5">
      <c r="A63" s="715" t="s">
        <v>531</v>
      </c>
    </row>
    <row r="64" ht="13.5">
      <c r="A64" s="715" t="s">
        <v>604</v>
      </c>
    </row>
    <row r="66" ht="13.5">
      <c r="A66" t="s">
        <v>532</v>
      </c>
    </row>
    <row r="67" ht="13.5">
      <c r="A67" t="s">
        <v>533</v>
      </c>
    </row>
    <row r="68" ht="13.5">
      <c r="A68" t="s">
        <v>534</v>
      </c>
    </row>
    <row r="70" ht="13.5">
      <c r="A70" t="s">
        <v>535</v>
      </c>
    </row>
    <row r="71" ht="13.5">
      <c r="A71" t="s">
        <v>605</v>
      </c>
    </row>
    <row r="72" ht="13.5">
      <c r="A72" t="s">
        <v>606</v>
      </c>
    </row>
    <row r="73" ht="13.5">
      <c r="A73" t="s">
        <v>607</v>
      </c>
    </row>
    <row r="74" ht="13.5">
      <c r="A74" t="s">
        <v>608</v>
      </c>
    </row>
    <row r="76" ht="13.5">
      <c r="A76" s="715" t="s">
        <v>536</v>
      </c>
    </row>
    <row r="77" ht="13.5">
      <c r="A77" t="s">
        <v>609</v>
      </c>
    </row>
    <row r="78" ht="13.5">
      <c r="A78" t="s">
        <v>610</v>
      </c>
    </row>
    <row r="80" ht="13.5">
      <c r="A80" s="715" t="s">
        <v>537</v>
      </c>
    </row>
    <row r="81" ht="13.5">
      <c r="A81" s="715" t="s">
        <v>538</v>
      </c>
    </row>
    <row r="82" ht="13.5">
      <c r="A82" t="s">
        <v>611</v>
      </c>
    </row>
    <row r="83" ht="13.5">
      <c r="A83" t="s">
        <v>612</v>
      </c>
    </row>
    <row r="84" ht="13.5">
      <c r="A84" t="s">
        <v>613</v>
      </c>
    </row>
    <row r="85" ht="13.5">
      <c r="A85" t="s">
        <v>614</v>
      </c>
    </row>
    <row r="87" ht="13.5">
      <c r="A87" t="s">
        <v>517</v>
      </c>
    </row>
    <row r="88" ht="13.5">
      <c r="A88" t="s">
        <v>539</v>
      </c>
    </row>
    <row r="90" ht="13.5">
      <c r="A90" t="s">
        <v>519</v>
      </c>
    </row>
    <row r="92" ht="13.5">
      <c r="A92" s="715" t="s">
        <v>615</v>
      </c>
    </row>
    <row r="93" ht="13.5">
      <c r="A93" s="715" t="s">
        <v>540</v>
      </c>
    </row>
    <row r="94" ht="13.5">
      <c r="A94" s="715" t="s">
        <v>616</v>
      </c>
    </row>
    <row r="95" ht="13.5">
      <c r="A95" t="s">
        <v>617</v>
      </c>
    </row>
    <row r="96" ht="13.5">
      <c r="A96" t="s">
        <v>541</v>
      </c>
    </row>
    <row r="98" ht="13.5">
      <c r="A98" t="s">
        <v>542</v>
      </c>
    </row>
    <row r="99" ht="13.5">
      <c r="A99" t="s">
        <v>543</v>
      </c>
    </row>
    <row r="101" ht="13.5">
      <c r="A101" s="715" t="s">
        <v>1</v>
      </c>
    </row>
    <row r="102" ht="13.5">
      <c r="A102" s="715" t="s">
        <v>2</v>
      </c>
    </row>
    <row r="103" ht="13.5">
      <c r="A103" s="717" t="s">
        <v>0</v>
      </c>
    </row>
    <row r="104" ht="13.5">
      <c r="A104" t="s">
        <v>544</v>
      </c>
    </row>
    <row r="105" ht="13.5">
      <c r="A105" t="s">
        <v>545</v>
      </c>
    </row>
    <row r="106" ht="13.5">
      <c r="A106" t="s">
        <v>3</v>
      </c>
    </row>
    <row r="107" ht="13.5">
      <c r="A107" t="s">
        <v>4</v>
      </c>
    </row>
    <row r="109" ht="13.5">
      <c r="A109" t="s">
        <v>546</v>
      </c>
    </row>
    <row r="110" ht="13.5">
      <c r="A110" t="s">
        <v>547</v>
      </c>
    </row>
    <row r="111" ht="13.5">
      <c r="A111" s="715" t="s">
        <v>5</v>
      </c>
    </row>
    <row r="113" ht="13.5">
      <c r="A113" t="s">
        <v>548</v>
      </c>
    </row>
    <row r="114" ht="13.5">
      <c r="A114" t="s">
        <v>549</v>
      </c>
    </row>
    <row r="116" ht="13.5">
      <c r="A116" s="715" t="s">
        <v>6</v>
      </c>
    </row>
    <row r="117" ht="13.5">
      <c r="A117" t="s">
        <v>7</v>
      </c>
    </row>
    <row r="118" ht="13.5">
      <c r="A118" t="s">
        <v>8</v>
      </c>
    </row>
    <row r="119" ht="13.5">
      <c r="A119" t="s">
        <v>550</v>
      </c>
    </row>
    <row r="120" ht="13.5">
      <c r="A120" s="715" t="s">
        <v>551</v>
      </c>
    </row>
    <row r="121" ht="13.5">
      <c r="A121" t="s">
        <v>552</v>
      </c>
    </row>
    <row r="123" ht="13.5">
      <c r="A123" s="715" t="s">
        <v>553</v>
      </c>
    </row>
    <row r="124" ht="13.5">
      <c r="A124" t="s">
        <v>554</v>
      </c>
    </row>
    <row r="125" ht="13.5">
      <c r="A125" s="715" t="s">
        <v>538</v>
      </c>
    </row>
    <row r="126" ht="13.5">
      <c r="A126" t="s">
        <v>621</v>
      </c>
    </row>
    <row r="127" ht="13.5">
      <c r="A127" s="716" t="s">
        <v>622</v>
      </c>
    </row>
    <row r="128" ht="13.5">
      <c r="A128" t="s">
        <v>555</v>
      </c>
    </row>
    <row r="130" ht="13.5">
      <c r="A130" s="715" t="s">
        <v>10</v>
      </c>
    </row>
    <row r="131" ht="13.5">
      <c r="A131" s="715" t="s">
        <v>556</v>
      </c>
    </row>
    <row r="132" ht="13.5">
      <c r="A132" s="715" t="s">
        <v>9</v>
      </c>
    </row>
    <row r="133" ht="13.5">
      <c r="A133" t="s">
        <v>557</v>
      </c>
    </row>
    <row r="134" ht="13.5">
      <c r="A134" t="s">
        <v>558</v>
      </c>
    </row>
    <row r="136" ht="13.5">
      <c r="A136" s="715" t="s">
        <v>12</v>
      </c>
    </row>
    <row r="137" ht="13.5">
      <c r="A137" s="715" t="s">
        <v>559</v>
      </c>
    </row>
    <row r="138" ht="13.5">
      <c r="A138" s="717" t="s">
        <v>11</v>
      </c>
    </row>
    <row r="139" ht="13.5">
      <c r="A139" t="s">
        <v>560</v>
      </c>
    </row>
    <row r="140" ht="13.5">
      <c r="A140" t="s">
        <v>561</v>
      </c>
    </row>
    <row r="141" ht="13.5">
      <c r="A141" t="s">
        <v>618</v>
      </c>
    </row>
    <row r="142" ht="13.5">
      <c r="A142" t="s">
        <v>619</v>
      </c>
    </row>
    <row r="144" ht="13.5">
      <c r="A144" s="715" t="s">
        <v>562</v>
      </c>
    </row>
    <row r="145" ht="13.5">
      <c r="A145" t="s">
        <v>563</v>
      </c>
    </row>
    <row r="147" ht="13.5">
      <c r="A147" s="715" t="s">
        <v>564</v>
      </c>
    </row>
    <row r="148" ht="13.5">
      <c r="A148" s="715" t="s">
        <v>565</v>
      </c>
    </row>
    <row r="149" ht="13.5">
      <c r="A149" t="s">
        <v>13</v>
      </c>
    </row>
    <row r="150" ht="13.5">
      <c r="A150" t="s">
        <v>14</v>
      </c>
    </row>
    <row r="151" ht="13.5">
      <c r="A151" t="s">
        <v>15</v>
      </c>
    </row>
    <row r="153" ht="13.5">
      <c r="A153" s="715" t="s">
        <v>566</v>
      </c>
    </row>
    <row r="154" ht="13.5">
      <c r="A154" t="s">
        <v>16</v>
      </c>
    </row>
    <row r="155" ht="13.5">
      <c r="A155" t="s">
        <v>17</v>
      </c>
    </row>
    <row r="157" ht="13.5">
      <c r="A157" s="715" t="s">
        <v>567</v>
      </c>
    </row>
    <row r="158" ht="13.5">
      <c r="A158" t="s">
        <v>568</v>
      </c>
    </row>
    <row r="160" ht="13.5">
      <c r="A160" t="s">
        <v>569</v>
      </c>
    </row>
    <row r="161" ht="13.5">
      <c r="A161" t="s">
        <v>18</v>
      </c>
    </row>
    <row r="162" ht="13.5">
      <c r="A162" t="s">
        <v>19</v>
      </c>
    </row>
    <row r="163" ht="13.5">
      <c r="A163" s="715" t="s">
        <v>20</v>
      </c>
    </row>
    <row r="164" ht="13.5">
      <c r="A164" s="715" t="s">
        <v>570</v>
      </c>
    </row>
    <row r="165" ht="13.5">
      <c r="A165" s="715" t="s">
        <v>21</v>
      </c>
    </row>
    <row r="167" ht="13.5">
      <c r="A167" t="s">
        <v>571</v>
      </c>
    </row>
    <row r="169" ht="13.5">
      <c r="A169" t="s">
        <v>572</v>
      </c>
    </row>
    <row r="170" ht="13.5">
      <c r="A170" t="s">
        <v>22</v>
      </c>
    </row>
    <row r="171" ht="13.5">
      <c r="A171" t="s">
        <v>23</v>
      </c>
    </row>
  </sheetData>
  <printOptions/>
  <pageMargins left="0.75" right="0.75" top="1" bottom="1" header="0.512" footer="0.512"/>
  <pageSetup horizontalDpi="600" verticalDpi="600" orientation="portrait" paperSize="9" r:id="rId2"/>
  <ignoredErrors>
    <ignoredError sqref="A54 A103 A138" numberStoredAsText="1"/>
  </ignoredErrors>
  <drawing r:id="rId1"/>
</worksheet>
</file>

<file path=xl/worksheets/sheet3.xml><?xml version="1.0" encoding="utf-8"?>
<worksheet xmlns="http://schemas.openxmlformats.org/spreadsheetml/2006/main" xmlns:r="http://schemas.openxmlformats.org/officeDocument/2006/relationships">
  <sheetPr>
    <tabColor indexed="27"/>
  </sheetPr>
  <dimension ref="A1:Q69"/>
  <sheetViews>
    <sheetView showGridLines="0" zoomScale="115" zoomScaleNormal="115" zoomScaleSheetLayoutView="85" workbookViewId="0" topLeftCell="A1">
      <selection activeCell="A1" sqref="A1"/>
    </sheetView>
  </sheetViews>
  <sheetFormatPr defaultColWidth="9.00390625" defaultRowHeight="13.5"/>
  <cols>
    <col min="1" max="1" width="3.125" style="107" customWidth="1"/>
    <col min="2" max="2" width="20.625" style="107" customWidth="1"/>
    <col min="3" max="3" width="9.125" style="107" customWidth="1"/>
    <col min="4" max="4" width="7.625" style="107" customWidth="1"/>
    <col min="5" max="5" width="7.125" style="107" customWidth="1"/>
    <col min="6" max="6" width="8.875" style="107" customWidth="1"/>
    <col min="7" max="7" width="7.625" style="107" customWidth="1"/>
    <col min="8" max="8" width="7.125" style="107" customWidth="1"/>
    <col min="9" max="9" width="8.375" style="107" customWidth="1"/>
    <col min="10" max="10" width="7.125" style="107" customWidth="1"/>
    <col min="11" max="11" width="8.25390625" style="107" customWidth="1"/>
    <col min="12" max="12" width="9.50390625" style="107" customWidth="1"/>
    <col min="13" max="13" width="9.00390625" style="107" customWidth="1"/>
    <col min="14" max="17" width="7.25390625" style="107" bestFit="1" customWidth="1"/>
    <col min="18" max="16384" width="9.00390625" style="107" customWidth="1"/>
  </cols>
  <sheetData>
    <row r="1" spans="1:15" ht="14.25">
      <c r="A1" s="704" t="s">
        <v>442</v>
      </c>
      <c r="K1" s="544">
        <v>40909</v>
      </c>
      <c r="L1" s="543">
        <f>K1</f>
        <v>40909</v>
      </c>
      <c r="O1" s="389"/>
    </row>
    <row r="2" spans="1:6" ht="11.25">
      <c r="A2" s="107" t="s">
        <v>172</v>
      </c>
      <c r="F2" s="211"/>
    </row>
    <row r="3" spans="1:12" ht="22.5" customHeight="1">
      <c r="A3" s="207"/>
      <c r="B3" s="208"/>
      <c r="C3" s="212" t="s">
        <v>27</v>
      </c>
      <c r="D3" s="213"/>
      <c r="E3" s="214"/>
      <c r="F3" s="212" t="s">
        <v>28</v>
      </c>
      <c r="G3" s="213"/>
      <c r="H3" s="213"/>
      <c r="I3" s="213"/>
      <c r="J3" s="213"/>
      <c r="K3" s="214"/>
      <c r="L3" s="215" t="s">
        <v>29</v>
      </c>
    </row>
    <row r="4" spans="1:12" ht="11.25">
      <c r="A4" s="216" t="s">
        <v>30</v>
      </c>
      <c r="B4" s="217"/>
      <c r="C4" s="204" t="s">
        <v>148</v>
      </c>
      <c r="D4" s="218"/>
      <c r="E4" s="219"/>
      <c r="F4" s="204"/>
      <c r="G4" s="218" t="s">
        <v>155</v>
      </c>
      <c r="H4" s="219"/>
      <c r="I4" s="220" t="s">
        <v>31</v>
      </c>
      <c r="J4" s="221"/>
      <c r="K4" s="215" t="s">
        <v>32</v>
      </c>
      <c r="L4" s="222"/>
    </row>
    <row r="5" spans="1:12" ht="11.25">
      <c r="A5" s="204"/>
      <c r="B5" s="210" t="s">
        <v>147</v>
      </c>
      <c r="C5" s="204"/>
      <c r="D5" s="223"/>
      <c r="E5" s="224" t="s">
        <v>150</v>
      </c>
      <c r="F5" s="204"/>
      <c r="G5" s="223"/>
      <c r="H5" s="224" t="s">
        <v>33</v>
      </c>
      <c r="I5" s="216" t="s">
        <v>34</v>
      </c>
      <c r="J5" s="223" t="s">
        <v>33</v>
      </c>
      <c r="K5" s="225" t="s">
        <v>35</v>
      </c>
      <c r="L5" s="225" t="s">
        <v>36</v>
      </c>
    </row>
    <row r="6" spans="1:12" ht="11.25">
      <c r="A6" s="204"/>
      <c r="B6" s="210"/>
      <c r="C6" s="204"/>
      <c r="D6" s="474" t="s">
        <v>37</v>
      </c>
      <c r="E6" s="475" t="s">
        <v>38</v>
      </c>
      <c r="F6" s="204"/>
      <c r="G6" s="474" t="s">
        <v>37</v>
      </c>
      <c r="H6" s="475" t="s">
        <v>38</v>
      </c>
      <c r="I6" s="209" t="s">
        <v>39</v>
      </c>
      <c r="J6" s="474" t="s">
        <v>38</v>
      </c>
      <c r="K6" s="225" t="s">
        <v>40</v>
      </c>
      <c r="L6" s="225"/>
    </row>
    <row r="7" spans="1:17" ht="21" customHeight="1">
      <c r="A7" s="205"/>
      <c r="B7" s="206"/>
      <c r="C7" s="476"/>
      <c r="D7" s="478" t="s">
        <v>149</v>
      </c>
      <c r="E7" s="477" t="s">
        <v>151</v>
      </c>
      <c r="F7" s="476"/>
      <c r="G7" s="478" t="s">
        <v>149</v>
      </c>
      <c r="H7" s="477" t="s">
        <v>151</v>
      </c>
      <c r="I7" s="480" t="s">
        <v>156</v>
      </c>
      <c r="J7" s="479" t="s">
        <v>151</v>
      </c>
      <c r="K7" s="481" t="s">
        <v>157</v>
      </c>
      <c r="L7" s="477" t="s">
        <v>158</v>
      </c>
      <c r="N7" s="388"/>
      <c r="O7" s="388"/>
      <c r="P7" s="388"/>
      <c r="Q7" s="388"/>
    </row>
    <row r="8" spans="1:17" ht="11.25">
      <c r="A8" s="204"/>
      <c r="B8" s="210"/>
      <c r="C8" s="227" t="s">
        <v>241</v>
      </c>
      <c r="D8" s="228" t="s">
        <v>41</v>
      </c>
      <c r="E8" s="226" t="s">
        <v>41</v>
      </c>
      <c r="F8" s="227" t="s">
        <v>241</v>
      </c>
      <c r="G8" s="228" t="s">
        <v>41</v>
      </c>
      <c r="H8" s="226" t="s">
        <v>41</v>
      </c>
      <c r="I8" s="227" t="s">
        <v>241</v>
      </c>
      <c r="J8" s="228" t="s">
        <v>41</v>
      </c>
      <c r="K8" s="227" t="s">
        <v>241</v>
      </c>
      <c r="L8" s="534" t="s">
        <v>241</v>
      </c>
      <c r="N8" s="388"/>
      <c r="O8" s="388"/>
      <c r="P8" s="388"/>
      <c r="Q8" s="388"/>
    </row>
    <row r="9" spans="1:12" ht="23.25" customHeight="1">
      <c r="A9" s="506" t="s">
        <v>66</v>
      </c>
      <c r="B9" s="507" t="s">
        <v>153</v>
      </c>
      <c r="C9" s="386">
        <v>210397</v>
      </c>
      <c r="D9" s="245">
        <v>-44.8</v>
      </c>
      <c r="E9" s="246">
        <v>2.9</v>
      </c>
      <c r="F9" s="386">
        <v>209500</v>
      </c>
      <c r="G9" s="245">
        <v>2.5</v>
      </c>
      <c r="H9" s="246">
        <v>2.8</v>
      </c>
      <c r="I9" s="386">
        <v>196872</v>
      </c>
      <c r="J9" s="245">
        <v>3.5</v>
      </c>
      <c r="K9" s="387">
        <v>12628</v>
      </c>
      <c r="L9" s="387">
        <v>897</v>
      </c>
    </row>
    <row r="10" spans="1:12" s="388" customFormat="1" ht="23.25" customHeight="1">
      <c r="A10" s="581" t="s">
        <v>346</v>
      </c>
      <c r="B10" s="582" t="s">
        <v>359</v>
      </c>
      <c r="C10" s="577">
        <v>268338</v>
      </c>
      <c r="D10" s="578">
        <v>-41.6</v>
      </c>
      <c r="E10" s="579">
        <v>-3.6</v>
      </c>
      <c r="F10" s="577">
        <v>267851</v>
      </c>
      <c r="G10" s="578">
        <v>-2.1</v>
      </c>
      <c r="H10" s="579">
        <v>-3.7</v>
      </c>
      <c r="I10" s="577">
        <v>246466</v>
      </c>
      <c r="J10" s="578">
        <v>-4.7</v>
      </c>
      <c r="K10" s="580">
        <v>21385</v>
      </c>
      <c r="L10" s="580">
        <v>487</v>
      </c>
    </row>
    <row r="11" spans="1:12" s="388" customFormat="1" ht="23.25" customHeight="1">
      <c r="A11" s="581" t="s">
        <v>347</v>
      </c>
      <c r="B11" s="582" t="s">
        <v>360</v>
      </c>
      <c r="C11" s="577">
        <v>199313</v>
      </c>
      <c r="D11" s="578">
        <v>-40.9</v>
      </c>
      <c r="E11" s="579">
        <v>-2.3</v>
      </c>
      <c r="F11" s="577">
        <v>199297</v>
      </c>
      <c r="G11" s="578">
        <v>-5.3</v>
      </c>
      <c r="H11" s="579">
        <v>-2.3</v>
      </c>
      <c r="I11" s="577">
        <v>186546</v>
      </c>
      <c r="J11" s="578">
        <v>3.1</v>
      </c>
      <c r="K11" s="580">
        <v>12751</v>
      </c>
      <c r="L11" s="580">
        <v>16</v>
      </c>
    </row>
    <row r="12" spans="1:12" s="388" customFormat="1" ht="36" customHeight="1">
      <c r="A12" s="581" t="s">
        <v>348</v>
      </c>
      <c r="B12" s="582" t="s">
        <v>370</v>
      </c>
      <c r="C12" s="577">
        <v>415575</v>
      </c>
      <c r="D12" s="578">
        <v>-67.1</v>
      </c>
      <c r="E12" s="579">
        <v>-3.3</v>
      </c>
      <c r="F12" s="577">
        <v>415575</v>
      </c>
      <c r="G12" s="578">
        <v>-4.7</v>
      </c>
      <c r="H12" s="579">
        <v>-3.2</v>
      </c>
      <c r="I12" s="577">
        <v>384904</v>
      </c>
      <c r="J12" s="578">
        <v>-1.6</v>
      </c>
      <c r="K12" s="580">
        <v>30671</v>
      </c>
      <c r="L12" s="580">
        <v>0</v>
      </c>
    </row>
    <row r="13" spans="1:12" s="388" customFormat="1" ht="30.75" customHeight="1">
      <c r="A13" s="581" t="s">
        <v>349</v>
      </c>
      <c r="B13" s="582" t="s">
        <v>361</v>
      </c>
      <c r="C13" s="577">
        <v>257807</v>
      </c>
      <c r="D13" s="578">
        <v>-42</v>
      </c>
      <c r="E13" s="579">
        <v>12.4</v>
      </c>
      <c r="F13" s="577">
        <v>257445</v>
      </c>
      <c r="G13" s="578">
        <v>1.7</v>
      </c>
      <c r="H13" s="579">
        <v>12.6</v>
      </c>
      <c r="I13" s="577">
        <v>237601</v>
      </c>
      <c r="J13" s="578">
        <v>12</v>
      </c>
      <c r="K13" s="580">
        <v>19844</v>
      </c>
      <c r="L13" s="580">
        <v>362</v>
      </c>
    </row>
    <row r="14" spans="1:12" s="388" customFormat="1" ht="36" customHeight="1">
      <c r="A14" s="581" t="s">
        <v>350</v>
      </c>
      <c r="B14" s="582" t="s">
        <v>351</v>
      </c>
      <c r="C14" s="577">
        <v>193849</v>
      </c>
      <c r="D14" s="578">
        <v>-23.9</v>
      </c>
      <c r="E14" s="579">
        <v>9.3</v>
      </c>
      <c r="F14" s="577">
        <v>192285</v>
      </c>
      <c r="G14" s="578">
        <v>2.6</v>
      </c>
      <c r="H14" s="579">
        <v>8.3</v>
      </c>
      <c r="I14" s="577">
        <v>174090</v>
      </c>
      <c r="J14" s="578">
        <v>13.3</v>
      </c>
      <c r="K14" s="580">
        <v>18195</v>
      </c>
      <c r="L14" s="580">
        <v>1564</v>
      </c>
    </row>
    <row r="15" spans="1:12" s="388" customFormat="1" ht="23.25" customHeight="1">
      <c r="A15" s="581" t="s">
        <v>352</v>
      </c>
      <c r="B15" s="582" t="s">
        <v>371</v>
      </c>
      <c r="C15" s="577">
        <v>166770</v>
      </c>
      <c r="D15" s="578">
        <v>-40.1</v>
      </c>
      <c r="E15" s="579">
        <v>5.7</v>
      </c>
      <c r="F15" s="577">
        <v>166760</v>
      </c>
      <c r="G15" s="578">
        <v>3.3</v>
      </c>
      <c r="H15" s="579">
        <v>5.7</v>
      </c>
      <c r="I15" s="577">
        <v>158648</v>
      </c>
      <c r="J15" s="578">
        <v>6.2</v>
      </c>
      <c r="K15" s="580">
        <v>8112</v>
      </c>
      <c r="L15" s="580">
        <v>10</v>
      </c>
    </row>
    <row r="16" spans="1:12" s="388" customFormat="1" ht="23.25" customHeight="1">
      <c r="A16" s="581" t="s">
        <v>354</v>
      </c>
      <c r="B16" s="582" t="s">
        <v>372</v>
      </c>
      <c r="C16" s="577">
        <v>295824</v>
      </c>
      <c r="D16" s="578">
        <v>-59.4</v>
      </c>
      <c r="E16" s="579">
        <v>-1.3</v>
      </c>
      <c r="F16" s="577">
        <v>295804</v>
      </c>
      <c r="G16" s="578">
        <v>-0.2</v>
      </c>
      <c r="H16" s="579">
        <v>0.1</v>
      </c>
      <c r="I16" s="577">
        <v>274391</v>
      </c>
      <c r="J16" s="578">
        <v>-1.8</v>
      </c>
      <c r="K16" s="580">
        <v>21413</v>
      </c>
      <c r="L16" s="580">
        <v>20</v>
      </c>
    </row>
    <row r="17" spans="1:12" s="388" customFormat="1" ht="39.75" customHeight="1">
      <c r="A17" s="581" t="s">
        <v>356</v>
      </c>
      <c r="B17" s="582" t="s">
        <v>373</v>
      </c>
      <c r="C17" s="577">
        <v>201637</v>
      </c>
      <c r="D17" s="681">
        <v>-33.6</v>
      </c>
      <c r="E17" s="594">
        <v>-11.2</v>
      </c>
      <c r="F17" s="686">
        <v>201637</v>
      </c>
      <c r="G17" s="681">
        <v>3.1</v>
      </c>
      <c r="H17" s="594">
        <v>-11.2</v>
      </c>
      <c r="I17" s="686">
        <v>189399</v>
      </c>
      <c r="J17" s="681">
        <v>-10.1</v>
      </c>
      <c r="K17" s="684">
        <v>12238</v>
      </c>
      <c r="L17" s="684">
        <v>0</v>
      </c>
    </row>
    <row r="18" spans="1:12" s="388" customFormat="1" ht="53.25" customHeight="1">
      <c r="A18" s="581" t="s">
        <v>357</v>
      </c>
      <c r="B18" s="582" t="s">
        <v>362</v>
      </c>
      <c r="C18" s="577">
        <v>277606</v>
      </c>
      <c r="D18" s="681">
        <v>-38.1</v>
      </c>
      <c r="E18" s="594">
        <v>2.8</v>
      </c>
      <c r="F18" s="686">
        <v>277536</v>
      </c>
      <c r="G18" s="681">
        <v>5.4</v>
      </c>
      <c r="H18" s="594">
        <v>3</v>
      </c>
      <c r="I18" s="686">
        <v>266185</v>
      </c>
      <c r="J18" s="681">
        <v>3.8</v>
      </c>
      <c r="K18" s="684">
        <v>11351</v>
      </c>
      <c r="L18" s="684">
        <v>70</v>
      </c>
    </row>
    <row r="19" spans="1:12" s="388" customFormat="1" ht="38.25" customHeight="1">
      <c r="A19" s="581" t="s">
        <v>82</v>
      </c>
      <c r="B19" s="582" t="s">
        <v>363</v>
      </c>
      <c r="C19" s="577">
        <v>123259</v>
      </c>
      <c r="D19" s="681">
        <v>-14.1</v>
      </c>
      <c r="E19" s="594">
        <v>-1.4</v>
      </c>
      <c r="F19" s="686">
        <v>123166</v>
      </c>
      <c r="G19" s="681">
        <v>-1.5</v>
      </c>
      <c r="H19" s="594">
        <v>-1.3</v>
      </c>
      <c r="I19" s="686">
        <v>114433</v>
      </c>
      <c r="J19" s="681">
        <v>-6.1</v>
      </c>
      <c r="K19" s="684">
        <v>8733</v>
      </c>
      <c r="L19" s="684">
        <v>93</v>
      </c>
    </row>
    <row r="20" spans="1:12" s="388" customFormat="1" ht="42.75" customHeight="1">
      <c r="A20" s="581" t="s">
        <v>83</v>
      </c>
      <c r="B20" s="582" t="s">
        <v>364</v>
      </c>
      <c r="C20" s="577">
        <v>137315</v>
      </c>
      <c r="D20" s="681">
        <v>-30.3</v>
      </c>
      <c r="E20" s="594">
        <v>-13.3</v>
      </c>
      <c r="F20" s="686">
        <v>134676</v>
      </c>
      <c r="G20" s="681">
        <v>-3.5</v>
      </c>
      <c r="H20" s="594">
        <v>-15</v>
      </c>
      <c r="I20" s="686">
        <v>129085</v>
      </c>
      <c r="J20" s="681">
        <v>-12.9</v>
      </c>
      <c r="K20" s="684">
        <v>5591</v>
      </c>
      <c r="L20" s="684">
        <v>2639</v>
      </c>
    </row>
    <row r="21" spans="1:12" s="388" customFormat="1" ht="23.25" customHeight="1">
      <c r="A21" s="581" t="s">
        <v>84</v>
      </c>
      <c r="B21" s="582" t="s">
        <v>374</v>
      </c>
      <c r="C21" s="577">
        <v>303646</v>
      </c>
      <c r="D21" s="681">
        <v>-56.9</v>
      </c>
      <c r="E21" s="594">
        <v>16.2</v>
      </c>
      <c r="F21" s="686">
        <v>303646</v>
      </c>
      <c r="G21" s="681">
        <v>16.8</v>
      </c>
      <c r="H21" s="594">
        <v>16.2</v>
      </c>
      <c r="I21" s="686">
        <v>300515</v>
      </c>
      <c r="J21" s="681">
        <v>21.4</v>
      </c>
      <c r="K21" s="684">
        <v>3131</v>
      </c>
      <c r="L21" s="684">
        <v>0</v>
      </c>
    </row>
    <row r="22" spans="1:12" s="388" customFormat="1" ht="36" customHeight="1">
      <c r="A22" s="581" t="s">
        <v>365</v>
      </c>
      <c r="B22" s="582" t="s">
        <v>375</v>
      </c>
      <c r="C22" s="577">
        <v>254688</v>
      </c>
      <c r="D22" s="681">
        <v>-47.9</v>
      </c>
      <c r="E22" s="594">
        <v>2.4</v>
      </c>
      <c r="F22" s="686">
        <v>251354</v>
      </c>
      <c r="G22" s="681">
        <v>2.5</v>
      </c>
      <c r="H22" s="594">
        <v>2.4</v>
      </c>
      <c r="I22" s="686">
        <v>232189</v>
      </c>
      <c r="J22" s="681">
        <v>1.2</v>
      </c>
      <c r="K22" s="684">
        <v>19165</v>
      </c>
      <c r="L22" s="684">
        <v>3334</v>
      </c>
    </row>
    <row r="23" spans="1:12" s="388" customFormat="1" ht="23.25" customHeight="1">
      <c r="A23" s="581" t="s">
        <v>366</v>
      </c>
      <c r="B23" s="582" t="s">
        <v>376</v>
      </c>
      <c r="C23" s="577">
        <v>275111</v>
      </c>
      <c r="D23" s="681">
        <v>-60.2</v>
      </c>
      <c r="E23" s="594">
        <v>-0.2</v>
      </c>
      <c r="F23" s="686">
        <v>275111</v>
      </c>
      <c r="G23" s="681">
        <v>1.3</v>
      </c>
      <c r="H23" s="594">
        <v>-0.2</v>
      </c>
      <c r="I23" s="686">
        <v>263343</v>
      </c>
      <c r="J23" s="681">
        <v>-0.7</v>
      </c>
      <c r="K23" s="684">
        <v>11768</v>
      </c>
      <c r="L23" s="684">
        <v>0</v>
      </c>
    </row>
    <row r="24" spans="1:12" s="388" customFormat="1" ht="45" customHeight="1">
      <c r="A24" s="583" t="s">
        <v>367</v>
      </c>
      <c r="B24" s="584" t="s">
        <v>368</v>
      </c>
      <c r="C24" s="585">
        <v>146916</v>
      </c>
      <c r="D24" s="682">
        <v>-37.9</v>
      </c>
      <c r="E24" s="683">
        <v>-4.1</v>
      </c>
      <c r="F24" s="687">
        <v>146755</v>
      </c>
      <c r="G24" s="682">
        <v>-4.6</v>
      </c>
      <c r="H24" s="683">
        <v>-4.1</v>
      </c>
      <c r="I24" s="687">
        <v>138186</v>
      </c>
      <c r="J24" s="682">
        <v>-5.1</v>
      </c>
      <c r="K24" s="685">
        <v>8569</v>
      </c>
      <c r="L24" s="685">
        <v>161</v>
      </c>
    </row>
    <row r="25" spans="1:12" ht="23.25" customHeight="1">
      <c r="A25" s="726" t="s">
        <v>154</v>
      </c>
      <c r="B25" s="727"/>
      <c r="C25" s="433">
        <v>269613</v>
      </c>
      <c r="D25" s="454">
        <v>-48.9</v>
      </c>
      <c r="E25" s="439">
        <v>-1.2</v>
      </c>
      <c r="F25" s="433">
        <v>259231</v>
      </c>
      <c r="G25" s="454">
        <v>1</v>
      </c>
      <c r="H25" s="439">
        <v>-0.2</v>
      </c>
      <c r="I25" s="433">
        <v>240537</v>
      </c>
      <c r="J25" s="439">
        <v>-0.3</v>
      </c>
      <c r="K25" s="434">
        <v>18694</v>
      </c>
      <c r="L25" s="434">
        <v>10382</v>
      </c>
    </row>
    <row r="26" spans="1:2" ht="11.25">
      <c r="A26" s="211" t="s">
        <v>45</v>
      </c>
      <c r="B26" s="107" t="s">
        <v>87</v>
      </c>
    </row>
    <row r="27" spans="1:2" ht="11.25">
      <c r="A27" s="211"/>
      <c r="B27" s="107" t="s">
        <v>94</v>
      </c>
    </row>
    <row r="28" spans="1:2" ht="11.25">
      <c r="A28" s="211"/>
      <c r="B28" s="107" t="s">
        <v>260</v>
      </c>
    </row>
    <row r="29" spans="1:2" ht="11.25">
      <c r="A29" s="211"/>
      <c r="B29" s="392" t="s">
        <v>238</v>
      </c>
    </row>
    <row r="30" ht="11.25">
      <c r="A30" s="107" t="s">
        <v>476</v>
      </c>
    </row>
    <row r="31" ht="11.25">
      <c r="A31" s="107" t="s">
        <v>475</v>
      </c>
    </row>
    <row r="32" ht="11.25">
      <c r="A32" s="107" t="s">
        <v>477</v>
      </c>
    </row>
    <row r="33" spans="1:14" s="148" customFormat="1" ht="11.25">
      <c r="A33" s="107"/>
      <c r="C33" s="186"/>
      <c r="D33" s="186"/>
      <c r="E33" s="186"/>
      <c r="F33" s="186"/>
      <c r="G33" s="186"/>
      <c r="H33" s="186"/>
      <c r="I33" s="186"/>
      <c r="J33" s="186"/>
      <c r="K33" s="186"/>
      <c r="L33" s="186"/>
      <c r="M33" s="186"/>
      <c r="N33" s="186"/>
    </row>
    <row r="34" spans="1:14" s="148" customFormat="1" ht="11.25">
      <c r="A34" s="107"/>
      <c r="C34" s="186"/>
      <c r="D34" s="186"/>
      <c r="E34" s="186"/>
      <c r="F34" s="186"/>
      <c r="G34" s="186"/>
      <c r="H34" s="186"/>
      <c r="I34" s="186"/>
      <c r="J34" s="186"/>
      <c r="K34" s="186"/>
      <c r="L34" s="186"/>
      <c r="M34" s="186"/>
      <c r="N34" s="186"/>
    </row>
    <row r="35" spans="1:14" s="148" customFormat="1" ht="11.25">
      <c r="A35" s="107"/>
      <c r="C35" s="186"/>
      <c r="D35" s="186"/>
      <c r="E35" s="186"/>
      <c r="F35" s="186"/>
      <c r="G35" s="186"/>
      <c r="H35" s="186"/>
      <c r="I35" s="186"/>
      <c r="J35" s="186"/>
      <c r="K35" s="186"/>
      <c r="L35" s="186"/>
      <c r="M35" s="186"/>
      <c r="N35" s="186"/>
    </row>
    <row r="36" spans="1:14" s="148" customFormat="1" ht="11.25">
      <c r="A36" s="107"/>
      <c r="C36" s="186"/>
      <c r="D36" s="186"/>
      <c r="E36" s="186"/>
      <c r="F36" s="186"/>
      <c r="G36" s="186"/>
      <c r="H36" s="186"/>
      <c r="I36" s="186"/>
      <c r="J36" s="186"/>
      <c r="K36" s="186"/>
      <c r="L36" s="186"/>
      <c r="M36" s="186"/>
      <c r="N36" s="186"/>
    </row>
    <row r="37" spans="1:12" ht="14.25">
      <c r="A37" s="704" t="s">
        <v>441</v>
      </c>
      <c r="K37" s="544">
        <f>+K1</f>
        <v>40909</v>
      </c>
      <c r="L37" s="543">
        <f>K37</f>
        <v>40909</v>
      </c>
    </row>
    <row r="38" spans="1:6" ht="11.25">
      <c r="A38" s="107" t="s">
        <v>173</v>
      </c>
      <c r="F38" s="211"/>
    </row>
    <row r="39" spans="1:12" ht="22.5" customHeight="1">
      <c r="A39" s="207"/>
      <c r="B39" s="208"/>
      <c r="C39" s="212" t="s">
        <v>27</v>
      </c>
      <c r="D39" s="213"/>
      <c r="E39" s="214"/>
      <c r="F39" s="212" t="s">
        <v>28</v>
      </c>
      <c r="G39" s="213"/>
      <c r="H39" s="213"/>
      <c r="I39" s="213"/>
      <c r="J39" s="213"/>
      <c r="K39" s="214"/>
      <c r="L39" s="215" t="s">
        <v>29</v>
      </c>
    </row>
    <row r="40" spans="1:12" ht="11.25">
      <c r="A40" s="216" t="s">
        <v>30</v>
      </c>
      <c r="B40" s="217"/>
      <c r="C40" s="204" t="s">
        <v>148</v>
      </c>
      <c r="D40" s="218"/>
      <c r="E40" s="219"/>
      <c r="F40" s="204"/>
      <c r="G40" s="218" t="s">
        <v>155</v>
      </c>
      <c r="H40" s="219"/>
      <c r="I40" s="220" t="s">
        <v>31</v>
      </c>
      <c r="J40" s="221"/>
      <c r="K40" s="215" t="s">
        <v>32</v>
      </c>
      <c r="L40" s="222"/>
    </row>
    <row r="41" spans="1:12" ht="11.25">
      <c r="A41" s="204"/>
      <c r="B41" s="210" t="s">
        <v>147</v>
      </c>
      <c r="C41" s="204"/>
      <c r="D41" s="223"/>
      <c r="E41" s="224" t="s">
        <v>150</v>
      </c>
      <c r="F41" s="204"/>
      <c r="G41" s="223"/>
      <c r="H41" s="224" t="s">
        <v>33</v>
      </c>
      <c r="I41" s="216" t="s">
        <v>34</v>
      </c>
      <c r="J41" s="223" t="s">
        <v>33</v>
      </c>
      <c r="K41" s="225" t="s">
        <v>35</v>
      </c>
      <c r="L41" s="225" t="s">
        <v>36</v>
      </c>
    </row>
    <row r="42" spans="1:12" ht="11.25">
      <c r="A42" s="204"/>
      <c r="B42" s="210"/>
      <c r="C42" s="204"/>
      <c r="D42" s="474" t="s">
        <v>37</v>
      </c>
      <c r="E42" s="475" t="s">
        <v>38</v>
      </c>
      <c r="F42" s="204"/>
      <c r="G42" s="474" t="s">
        <v>37</v>
      </c>
      <c r="H42" s="475" t="s">
        <v>38</v>
      </c>
      <c r="I42" s="209" t="s">
        <v>39</v>
      </c>
      <c r="J42" s="474" t="s">
        <v>38</v>
      </c>
      <c r="K42" s="225" t="s">
        <v>40</v>
      </c>
      <c r="L42" s="225"/>
    </row>
    <row r="43" spans="1:12" ht="21">
      <c r="A43" s="205"/>
      <c r="B43" s="206"/>
      <c r="C43" s="476"/>
      <c r="D43" s="478" t="s">
        <v>149</v>
      </c>
      <c r="E43" s="477" t="s">
        <v>151</v>
      </c>
      <c r="F43" s="476"/>
      <c r="G43" s="478" t="s">
        <v>149</v>
      </c>
      <c r="H43" s="477" t="s">
        <v>151</v>
      </c>
      <c r="I43" s="480" t="s">
        <v>156</v>
      </c>
      <c r="J43" s="479" t="s">
        <v>151</v>
      </c>
      <c r="K43" s="481" t="s">
        <v>157</v>
      </c>
      <c r="L43" s="477" t="s">
        <v>158</v>
      </c>
    </row>
    <row r="44" spans="1:12" ht="10.5" customHeight="1">
      <c r="A44" s="204"/>
      <c r="B44" s="210"/>
      <c r="C44" s="227" t="s">
        <v>241</v>
      </c>
      <c r="D44" s="228" t="s">
        <v>41</v>
      </c>
      <c r="E44" s="226" t="s">
        <v>41</v>
      </c>
      <c r="F44" s="227" t="s">
        <v>241</v>
      </c>
      <c r="G44" s="228" t="s">
        <v>41</v>
      </c>
      <c r="H44" s="226" t="s">
        <v>41</v>
      </c>
      <c r="I44" s="227" t="s">
        <v>241</v>
      </c>
      <c r="J44" s="228" t="s">
        <v>41</v>
      </c>
      <c r="K44" s="227" t="s">
        <v>241</v>
      </c>
      <c r="L44" s="534" t="s">
        <v>241</v>
      </c>
    </row>
    <row r="45" spans="1:12" s="388" customFormat="1" ht="23.25" customHeight="1">
      <c r="A45" s="586" t="s">
        <v>66</v>
      </c>
      <c r="B45" s="587" t="s">
        <v>358</v>
      </c>
      <c r="C45" s="588">
        <v>226970</v>
      </c>
      <c r="D45" s="589">
        <v>-50.9</v>
      </c>
      <c r="E45" s="590">
        <v>-0.2</v>
      </c>
      <c r="F45" s="588">
        <v>226558</v>
      </c>
      <c r="G45" s="589">
        <v>0.7</v>
      </c>
      <c r="H45" s="590">
        <v>-0.1</v>
      </c>
      <c r="I45" s="588">
        <v>210741</v>
      </c>
      <c r="J45" s="589">
        <v>0.4</v>
      </c>
      <c r="K45" s="591">
        <v>15817</v>
      </c>
      <c r="L45" s="591">
        <v>412</v>
      </c>
    </row>
    <row r="46" spans="1:12" s="388" customFormat="1" ht="23.25" customHeight="1">
      <c r="A46" s="581" t="s">
        <v>346</v>
      </c>
      <c r="B46" s="582" t="s">
        <v>359</v>
      </c>
      <c r="C46" s="577">
        <v>309347</v>
      </c>
      <c r="D46" s="578">
        <v>-56.4</v>
      </c>
      <c r="E46" s="579">
        <v>-6.5</v>
      </c>
      <c r="F46" s="577">
        <v>309347</v>
      </c>
      <c r="G46" s="578">
        <v>-0.7</v>
      </c>
      <c r="H46" s="579">
        <v>-6.4</v>
      </c>
      <c r="I46" s="577">
        <v>275852</v>
      </c>
      <c r="J46" s="578">
        <v>-4.9</v>
      </c>
      <c r="K46" s="580">
        <v>33495</v>
      </c>
      <c r="L46" s="580">
        <v>0</v>
      </c>
    </row>
    <row r="47" spans="1:12" s="388" customFormat="1" ht="23.25" customHeight="1">
      <c r="A47" s="581" t="s">
        <v>347</v>
      </c>
      <c r="B47" s="582" t="s">
        <v>360</v>
      </c>
      <c r="C47" s="577">
        <v>197720</v>
      </c>
      <c r="D47" s="578">
        <v>-45.9</v>
      </c>
      <c r="E47" s="579">
        <v>-3</v>
      </c>
      <c r="F47" s="577">
        <v>197711</v>
      </c>
      <c r="G47" s="578">
        <v>1.6</v>
      </c>
      <c r="H47" s="579">
        <v>-2.9</v>
      </c>
      <c r="I47" s="577">
        <v>178569</v>
      </c>
      <c r="J47" s="578">
        <v>0.7</v>
      </c>
      <c r="K47" s="580">
        <v>19142</v>
      </c>
      <c r="L47" s="580">
        <v>9</v>
      </c>
    </row>
    <row r="48" spans="1:12" s="388" customFormat="1" ht="36" customHeight="1">
      <c r="A48" s="581" t="s">
        <v>348</v>
      </c>
      <c r="B48" s="582" t="s">
        <v>370</v>
      </c>
      <c r="C48" s="577">
        <v>431889</v>
      </c>
      <c r="D48" s="578">
        <v>-65.7</v>
      </c>
      <c r="E48" s="579">
        <v>0.8</v>
      </c>
      <c r="F48" s="577">
        <v>431889</v>
      </c>
      <c r="G48" s="578">
        <v>-0.6</v>
      </c>
      <c r="H48" s="579">
        <v>0.8</v>
      </c>
      <c r="I48" s="577">
        <v>394726</v>
      </c>
      <c r="J48" s="578">
        <v>1.2</v>
      </c>
      <c r="K48" s="580">
        <v>37163</v>
      </c>
      <c r="L48" s="580">
        <v>0</v>
      </c>
    </row>
    <row r="49" spans="1:12" s="388" customFormat="1" ht="30.75" customHeight="1">
      <c r="A49" s="581" t="s">
        <v>349</v>
      </c>
      <c r="B49" s="582" t="s">
        <v>361</v>
      </c>
      <c r="C49" s="577">
        <v>280228</v>
      </c>
      <c r="D49" s="578">
        <v>-44.4</v>
      </c>
      <c r="E49" s="579">
        <v>13.1</v>
      </c>
      <c r="F49" s="577">
        <v>280228</v>
      </c>
      <c r="G49" s="578">
        <v>2.6</v>
      </c>
      <c r="H49" s="579">
        <v>13.1</v>
      </c>
      <c r="I49" s="577">
        <v>254127</v>
      </c>
      <c r="J49" s="578">
        <v>10.7</v>
      </c>
      <c r="K49" s="580">
        <v>26101</v>
      </c>
      <c r="L49" s="580">
        <v>0</v>
      </c>
    </row>
    <row r="50" spans="1:12" s="388" customFormat="1" ht="36" customHeight="1">
      <c r="A50" s="581" t="s">
        <v>350</v>
      </c>
      <c r="B50" s="582" t="s">
        <v>351</v>
      </c>
      <c r="C50" s="577">
        <v>184633</v>
      </c>
      <c r="D50" s="578">
        <v>-27.6</v>
      </c>
      <c r="E50" s="579">
        <v>1.8</v>
      </c>
      <c r="F50" s="577">
        <v>184633</v>
      </c>
      <c r="G50" s="578">
        <v>-3</v>
      </c>
      <c r="H50" s="579">
        <v>1.8</v>
      </c>
      <c r="I50" s="577">
        <v>170234</v>
      </c>
      <c r="J50" s="578">
        <v>7.9</v>
      </c>
      <c r="K50" s="580">
        <v>14399</v>
      </c>
      <c r="L50" s="580">
        <v>0</v>
      </c>
    </row>
    <row r="51" spans="1:12" s="388" customFormat="1" ht="23.25" customHeight="1">
      <c r="A51" s="581" t="s">
        <v>352</v>
      </c>
      <c r="B51" s="582" t="s">
        <v>371</v>
      </c>
      <c r="C51" s="577">
        <v>155782</v>
      </c>
      <c r="D51" s="578">
        <v>-46</v>
      </c>
      <c r="E51" s="579">
        <v>-1.7</v>
      </c>
      <c r="F51" s="577">
        <v>155777</v>
      </c>
      <c r="G51" s="578">
        <v>2.5</v>
      </c>
      <c r="H51" s="579">
        <v>-1.7</v>
      </c>
      <c r="I51" s="577">
        <v>147871</v>
      </c>
      <c r="J51" s="578">
        <v>-2.4</v>
      </c>
      <c r="K51" s="580">
        <v>7906</v>
      </c>
      <c r="L51" s="580">
        <v>5</v>
      </c>
    </row>
    <row r="52" spans="1:12" s="388" customFormat="1" ht="23.25" customHeight="1">
      <c r="A52" s="581" t="s">
        <v>354</v>
      </c>
      <c r="B52" s="582" t="s">
        <v>372</v>
      </c>
      <c r="C52" s="577">
        <v>306644</v>
      </c>
      <c r="D52" s="578">
        <v>-54</v>
      </c>
      <c r="E52" s="579">
        <v>-1.7</v>
      </c>
      <c r="F52" s="577">
        <v>306604</v>
      </c>
      <c r="G52" s="578">
        <v>-1</v>
      </c>
      <c r="H52" s="579">
        <v>1</v>
      </c>
      <c r="I52" s="577">
        <v>290297</v>
      </c>
      <c r="J52" s="578">
        <v>-0.8</v>
      </c>
      <c r="K52" s="580">
        <v>16307</v>
      </c>
      <c r="L52" s="580">
        <v>40</v>
      </c>
    </row>
    <row r="53" spans="1:12" s="388" customFormat="1" ht="39.75" customHeight="1">
      <c r="A53" s="581" t="s">
        <v>356</v>
      </c>
      <c r="B53" s="582" t="s">
        <v>373</v>
      </c>
      <c r="C53" s="577">
        <v>278341</v>
      </c>
      <c r="D53" s="681">
        <v>-46.2</v>
      </c>
      <c r="E53" s="594">
        <v>-6.2</v>
      </c>
      <c r="F53" s="577">
        <v>278341</v>
      </c>
      <c r="G53" s="681">
        <v>-0.5</v>
      </c>
      <c r="H53" s="594">
        <v>-6.2</v>
      </c>
      <c r="I53" s="577">
        <v>266753</v>
      </c>
      <c r="J53" s="681">
        <v>-1.5</v>
      </c>
      <c r="K53" s="684">
        <v>11588</v>
      </c>
      <c r="L53" s="684">
        <v>0</v>
      </c>
    </row>
    <row r="54" spans="1:12" s="388" customFormat="1" ht="53.25" customHeight="1">
      <c r="A54" s="581" t="s">
        <v>357</v>
      </c>
      <c r="B54" s="582" t="s">
        <v>362</v>
      </c>
      <c r="C54" s="577">
        <v>261602</v>
      </c>
      <c r="D54" s="681">
        <v>-50.8</v>
      </c>
      <c r="E54" s="594">
        <v>-5.4</v>
      </c>
      <c r="F54" s="577">
        <v>261438</v>
      </c>
      <c r="G54" s="681">
        <v>1.1</v>
      </c>
      <c r="H54" s="594">
        <v>-5.2</v>
      </c>
      <c r="I54" s="577">
        <v>249823</v>
      </c>
      <c r="J54" s="681">
        <v>-8</v>
      </c>
      <c r="K54" s="684">
        <v>11615</v>
      </c>
      <c r="L54" s="684">
        <v>164</v>
      </c>
    </row>
    <row r="55" spans="1:12" s="388" customFormat="1" ht="38.25" customHeight="1">
      <c r="A55" s="581" t="s">
        <v>82</v>
      </c>
      <c r="B55" s="582" t="s">
        <v>363</v>
      </c>
      <c r="C55" s="577">
        <v>158629</v>
      </c>
      <c r="D55" s="681">
        <v>-22</v>
      </c>
      <c r="E55" s="594">
        <v>9.1</v>
      </c>
      <c r="F55" s="577">
        <v>158395</v>
      </c>
      <c r="G55" s="681">
        <v>-0.1</v>
      </c>
      <c r="H55" s="594">
        <v>9.2</v>
      </c>
      <c r="I55" s="577">
        <v>145391</v>
      </c>
      <c r="J55" s="681">
        <v>5.5</v>
      </c>
      <c r="K55" s="684">
        <v>13004</v>
      </c>
      <c r="L55" s="684">
        <v>234</v>
      </c>
    </row>
    <row r="56" spans="1:12" s="388" customFormat="1" ht="42.75" customHeight="1">
      <c r="A56" s="581" t="s">
        <v>83</v>
      </c>
      <c r="B56" s="582" t="s">
        <v>364</v>
      </c>
      <c r="C56" s="577">
        <v>151622</v>
      </c>
      <c r="D56" s="681">
        <v>-32.3</v>
      </c>
      <c r="E56" s="594">
        <v>0.3</v>
      </c>
      <c r="F56" s="577">
        <v>145581</v>
      </c>
      <c r="G56" s="681">
        <v>-1.2</v>
      </c>
      <c r="H56" s="594">
        <v>-3.6</v>
      </c>
      <c r="I56" s="577">
        <v>137497</v>
      </c>
      <c r="J56" s="681">
        <v>-3.5</v>
      </c>
      <c r="K56" s="684">
        <v>8084</v>
      </c>
      <c r="L56" s="684">
        <v>6041</v>
      </c>
    </row>
    <row r="57" spans="1:12" s="388" customFormat="1" ht="23.25" customHeight="1">
      <c r="A57" s="581" t="s">
        <v>84</v>
      </c>
      <c r="B57" s="582" t="s">
        <v>374</v>
      </c>
      <c r="C57" s="577">
        <v>326802</v>
      </c>
      <c r="D57" s="578">
        <v>-65.1</v>
      </c>
      <c r="E57" s="579">
        <v>-2.6</v>
      </c>
      <c r="F57" s="577">
        <v>326802</v>
      </c>
      <c r="G57" s="681">
        <v>-0.3</v>
      </c>
      <c r="H57" s="594">
        <v>-2.7</v>
      </c>
      <c r="I57" s="577">
        <v>322429</v>
      </c>
      <c r="J57" s="681">
        <v>2.7</v>
      </c>
      <c r="K57" s="684">
        <v>4373</v>
      </c>
      <c r="L57" s="684">
        <v>0</v>
      </c>
    </row>
    <row r="58" spans="1:12" s="388" customFormat="1" ht="36" customHeight="1">
      <c r="A58" s="581" t="s">
        <v>365</v>
      </c>
      <c r="B58" s="582" t="s">
        <v>375</v>
      </c>
      <c r="C58" s="577">
        <v>295131</v>
      </c>
      <c r="D58" s="578">
        <v>-49.5</v>
      </c>
      <c r="E58" s="579">
        <v>0.3</v>
      </c>
      <c r="F58" s="577">
        <v>294201</v>
      </c>
      <c r="G58" s="681">
        <v>2</v>
      </c>
      <c r="H58" s="594">
        <v>0.4</v>
      </c>
      <c r="I58" s="577">
        <v>266918</v>
      </c>
      <c r="J58" s="681">
        <v>-1.3</v>
      </c>
      <c r="K58" s="684">
        <v>27283</v>
      </c>
      <c r="L58" s="684">
        <v>930</v>
      </c>
    </row>
    <row r="59" spans="1:12" s="388" customFormat="1" ht="23.25" customHeight="1">
      <c r="A59" s="581" t="s">
        <v>366</v>
      </c>
      <c r="B59" s="582" t="s">
        <v>376</v>
      </c>
      <c r="C59" s="686" t="s">
        <v>504</v>
      </c>
      <c r="D59" s="681" t="s">
        <v>504</v>
      </c>
      <c r="E59" s="594" t="s">
        <v>504</v>
      </c>
      <c r="F59" s="686" t="s">
        <v>504</v>
      </c>
      <c r="G59" s="681" t="s">
        <v>504</v>
      </c>
      <c r="H59" s="594" t="s">
        <v>504</v>
      </c>
      <c r="I59" s="686" t="s">
        <v>504</v>
      </c>
      <c r="J59" s="681" t="s">
        <v>504</v>
      </c>
      <c r="K59" s="684" t="s">
        <v>504</v>
      </c>
      <c r="L59" s="684" t="s">
        <v>504</v>
      </c>
    </row>
    <row r="60" spans="1:12" s="388" customFormat="1" ht="45" customHeight="1">
      <c r="A60" s="583" t="s">
        <v>367</v>
      </c>
      <c r="B60" s="584" t="s">
        <v>368</v>
      </c>
      <c r="C60" s="585">
        <v>123445</v>
      </c>
      <c r="D60" s="682">
        <v>-30.1</v>
      </c>
      <c r="E60" s="683">
        <v>-1.9</v>
      </c>
      <c r="F60" s="585">
        <v>123444</v>
      </c>
      <c r="G60" s="682">
        <v>-1</v>
      </c>
      <c r="H60" s="683">
        <v>-1.7</v>
      </c>
      <c r="I60" s="585">
        <v>114811</v>
      </c>
      <c r="J60" s="682">
        <v>-3.1</v>
      </c>
      <c r="K60" s="685">
        <v>8633</v>
      </c>
      <c r="L60" s="685">
        <v>1</v>
      </c>
    </row>
    <row r="61" spans="1:12" ht="23.25" customHeight="1">
      <c r="A61" s="726" t="s">
        <v>154</v>
      </c>
      <c r="B61" s="727"/>
      <c r="C61" s="433">
        <v>296910</v>
      </c>
      <c r="D61" s="454">
        <v>-53.6</v>
      </c>
      <c r="E61" s="439">
        <v>-1.3</v>
      </c>
      <c r="F61" s="433">
        <v>287575</v>
      </c>
      <c r="G61" s="454">
        <v>0.3</v>
      </c>
      <c r="H61" s="439">
        <v>0</v>
      </c>
      <c r="I61" s="433">
        <v>263387</v>
      </c>
      <c r="J61" s="439">
        <v>-0.3</v>
      </c>
      <c r="K61" s="434">
        <v>24188</v>
      </c>
      <c r="L61" s="434">
        <v>9335</v>
      </c>
    </row>
    <row r="62" spans="1:2" ht="11.25">
      <c r="A62" s="211" t="s">
        <v>45</v>
      </c>
      <c r="B62" s="107" t="s">
        <v>87</v>
      </c>
    </row>
    <row r="63" spans="1:2" ht="11.25">
      <c r="A63" s="211"/>
      <c r="B63" s="107" t="s">
        <v>620</v>
      </c>
    </row>
    <row r="64" spans="1:2" ht="11.25">
      <c r="A64" s="211"/>
      <c r="B64" s="107" t="s">
        <v>260</v>
      </c>
    </row>
    <row r="65" spans="1:2" ht="11.25">
      <c r="A65" s="211"/>
      <c r="B65" s="392" t="s">
        <v>238</v>
      </c>
    </row>
    <row r="66" ht="11.25">
      <c r="A66" s="107" t="s">
        <v>476</v>
      </c>
    </row>
    <row r="67" ht="11.25">
      <c r="A67" s="107" t="s">
        <v>475</v>
      </c>
    </row>
    <row r="68" ht="11.25">
      <c r="A68" s="107" t="s">
        <v>477</v>
      </c>
    </row>
    <row r="69" spans="9:15" ht="20.25" customHeight="1">
      <c r="I69" s="203"/>
      <c r="J69" s="203"/>
      <c r="K69" s="203"/>
      <c r="O69" s="389"/>
    </row>
  </sheetData>
  <mergeCells count="2">
    <mergeCell ref="A61:B61"/>
    <mergeCell ref="A25:B25"/>
  </mergeCells>
  <printOptions/>
  <pageMargins left="0.6299212598425197" right="0.1968503937007874" top="1.2598425196850394" bottom="0.5118110236220472" header="0.4724409448818898" footer="0.5118110236220472"/>
  <pageSetup horizontalDpi="600" verticalDpi="600" orientation="portrait" paperSize="9" scale="90" r:id="rId1"/>
  <rowBreaks count="1" manualBreakCount="1">
    <brk id="36" max="255" man="1"/>
  </rowBreaks>
</worksheet>
</file>

<file path=xl/worksheets/sheet4.xml><?xml version="1.0" encoding="utf-8"?>
<worksheet xmlns="http://schemas.openxmlformats.org/spreadsheetml/2006/main" xmlns:r="http://schemas.openxmlformats.org/officeDocument/2006/relationships">
  <sheetPr>
    <tabColor indexed="27"/>
  </sheetPr>
  <dimension ref="A1:O70"/>
  <sheetViews>
    <sheetView showGridLines="0" zoomScale="130" zoomScaleNormal="130" zoomScaleSheetLayoutView="10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5" width="6.75390625" style="1" customWidth="1"/>
    <col min="16" max="16384" width="9.00390625" style="1" customWidth="1"/>
  </cols>
  <sheetData>
    <row r="1" ht="14.25">
      <c r="A1" s="705" t="s">
        <v>444</v>
      </c>
    </row>
    <row r="2" spans="1:15" ht="11.25">
      <c r="A2" s="1" t="s">
        <v>171</v>
      </c>
      <c r="G2" s="2"/>
      <c r="I2" s="3"/>
      <c r="J2" s="4" t="s">
        <v>24</v>
      </c>
      <c r="K2" s="4"/>
      <c r="L2" s="4"/>
      <c r="M2" s="4"/>
      <c r="N2" s="570">
        <v>40909</v>
      </c>
      <c r="O2" s="567">
        <f>N2</f>
        <v>40909</v>
      </c>
    </row>
    <row r="3" spans="1:15" ht="21" customHeight="1">
      <c r="A3" s="6"/>
      <c r="B3" s="7"/>
      <c r="C3" s="7"/>
      <c r="D3" s="732" t="s">
        <v>161</v>
      </c>
      <c r="E3" s="733"/>
      <c r="F3" s="733"/>
      <c r="G3" s="734"/>
      <c r="H3" s="483" t="s">
        <v>162</v>
      </c>
      <c r="I3" s="8"/>
      <c r="J3" s="8"/>
      <c r="K3" s="8"/>
      <c r="L3" s="486" t="s">
        <v>168</v>
      </c>
      <c r="M3" s="10"/>
      <c r="N3" s="9" t="s">
        <v>46</v>
      </c>
      <c r="O3" s="11"/>
    </row>
    <row r="4" spans="1:15" ht="21" customHeight="1">
      <c r="A4" s="12" t="s">
        <v>47</v>
      </c>
      <c r="B4" s="13"/>
      <c r="C4" s="13"/>
      <c r="D4" s="483" t="s">
        <v>163</v>
      </c>
      <c r="E4" s="14"/>
      <c r="F4" s="483" t="s">
        <v>164</v>
      </c>
      <c r="G4" s="14"/>
      <c r="H4" s="483" t="s">
        <v>163</v>
      </c>
      <c r="I4" s="14"/>
      <c r="J4" s="483" t="s">
        <v>164</v>
      </c>
      <c r="K4" s="14"/>
      <c r="L4" s="728" t="s">
        <v>163</v>
      </c>
      <c r="M4" s="729"/>
      <c r="N4" s="730" t="s">
        <v>169</v>
      </c>
      <c r="O4" s="731"/>
    </row>
    <row r="5" spans="1:15" ht="21" customHeight="1">
      <c r="A5" s="482" t="s">
        <v>159</v>
      </c>
      <c r="B5" s="17"/>
      <c r="C5" s="17"/>
      <c r="D5" s="18" t="s">
        <v>48</v>
      </c>
      <c r="E5" s="484" t="s">
        <v>166</v>
      </c>
      <c r="F5" s="18" t="s">
        <v>48</v>
      </c>
      <c r="G5" s="484" t="s">
        <v>166</v>
      </c>
      <c r="H5" s="18" t="s">
        <v>48</v>
      </c>
      <c r="I5" s="484" t="s">
        <v>166</v>
      </c>
      <c r="J5" s="18" t="s">
        <v>48</v>
      </c>
      <c r="K5" s="484" t="s">
        <v>166</v>
      </c>
      <c r="L5" s="18" t="s">
        <v>48</v>
      </c>
      <c r="M5" s="484" t="s">
        <v>166</v>
      </c>
      <c r="N5" s="18" t="s">
        <v>48</v>
      </c>
      <c r="O5" s="484" t="s">
        <v>166</v>
      </c>
    </row>
    <row r="6" spans="1:15" ht="18">
      <c r="A6" s="19"/>
      <c r="B6" s="20"/>
      <c r="C6" s="20"/>
      <c r="D6" s="58" t="s">
        <v>165</v>
      </c>
      <c r="E6" s="485" t="s">
        <v>167</v>
      </c>
      <c r="F6" s="58" t="s">
        <v>165</v>
      </c>
      <c r="G6" s="485" t="s">
        <v>167</v>
      </c>
      <c r="H6" s="58" t="s">
        <v>165</v>
      </c>
      <c r="I6" s="485" t="s">
        <v>167</v>
      </c>
      <c r="J6" s="58" t="s">
        <v>165</v>
      </c>
      <c r="K6" s="485" t="s">
        <v>167</v>
      </c>
      <c r="L6" s="58" t="s">
        <v>165</v>
      </c>
      <c r="M6" s="485" t="s">
        <v>167</v>
      </c>
      <c r="N6" s="58" t="s">
        <v>165</v>
      </c>
      <c r="O6" s="485" t="s">
        <v>167</v>
      </c>
    </row>
    <row r="7" spans="1:15" ht="10.5">
      <c r="A7" s="111"/>
      <c r="B7" s="21"/>
      <c r="C7" s="59"/>
      <c r="D7" s="23"/>
      <c r="E7" s="24" t="s">
        <v>41</v>
      </c>
      <c r="F7" s="25"/>
      <c r="G7" s="26" t="s">
        <v>41</v>
      </c>
      <c r="H7" s="25"/>
      <c r="I7" s="24" t="s">
        <v>41</v>
      </c>
      <c r="J7" s="23"/>
      <c r="K7" s="24" t="s">
        <v>41</v>
      </c>
      <c r="L7" s="25"/>
      <c r="M7" s="24" t="s">
        <v>41</v>
      </c>
      <c r="N7" s="25"/>
      <c r="O7" s="27" t="s">
        <v>41</v>
      </c>
    </row>
    <row r="8" spans="1:15" s="33" customFormat="1" ht="12.75" customHeight="1">
      <c r="A8" s="101" t="s">
        <v>378</v>
      </c>
      <c r="B8" s="102"/>
      <c r="C8" s="103"/>
      <c r="D8" s="30">
        <v>104.8</v>
      </c>
      <c r="E8" s="31">
        <v>-1.4</v>
      </c>
      <c r="F8" s="30">
        <v>105.6</v>
      </c>
      <c r="G8" s="32">
        <v>-1.8</v>
      </c>
      <c r="H8" s="30">
        <v>102.5</v>
      </c>
      <c r="I8" s="31">
        <v>-2.6</v>
      </c>
      <c r="J8" s="30">
        <v>103.3</v>
      </c>
      <c r="K8" s="31">
        <v>-2.9</v>
      </c>
      <c r="L8" s="30">
        <v>103.8</v>
      </c>
      <c r="M8" s="31">
        <v>-2.3</v>
      </c>
      <c r="N8" s="453">
        <v>99.2</v>
      </c>
      <c r="O8" s="31">
        <v>0.3</v>
      </c>
    </row>
    <row r="9" spans="1:15" s="33" customFormat="1" ht="12.75" customHeight="1">
      <c r="A9" s="101" t="s">
        <v>379</v>
      </c>
      <c r="B9" s="102"/>
      <c r="C9" s="103"/>
      <c r="D9" s="30">
        <v>107.6</v>
      </c>
      <c r="E9" s="31">
        <v>2.7</v>
      </c>
      <c r="F9" s="30">
        <v>105.9</v>
      </c>
      <c r="G9" s="32">
        <v>0.3</v>
      </c>
      <c r="H9" s="30">
        <v>104.8</v>
      </c>
      <c r="I9" s="31">
        <v>2.2</v>
      </c>
      <c r="J9" s="30">
        <v>103.1</v>
      </c>
      <c r="K9" s="31">
        <v>-0.2</v>
      </c>
      <c r="L9" s="30">
        <v>105.5</v>
      </c>
      <c r="M9" s="31">
        <v>1.7</v>
      </c>
      <c r="N9" s="453">
        <v>101.6</v>
      </c>
      <c r="O9" s="31">
        <v>2.4</v>
      </c>
    </row>
    <row r="10" spans="1:15" s="33" customFormat="1" ht="12.75" customHeight="1">
      <c r="A10" s="101" t="s">
        <v>478</v>
      </c>
      <c r="B10" s="102"/>
      <c r="C10" s="103"/>
      <c r="D10" s="30">
        <v>104.9</v>
      </c>
      <c r="E10" s="31">
        <v>-2.6</v>
      </c>
      <c r="F10" s="30">
        <v>104</v>
      </c>
      <c r="G10" s="32">
        <v>-1.8</v>
      </c>
      <c r="H10" s="30">
        <v>104</v>
      </c>
      <c r="I10" s="31">
        <v>-0.7</v>
      </c>
      <c r="J10" s="30">
        <v>103.1</v>
      </c>
      <c r="K10" s="31">
        <v>0</v>
      </c>
      <c r="L10" s="30">
        <v>103.8</v>
      </c>
      <c r="M10" s="31">
        <v>-1.7</v>
      </c>
      <c r="N10" s="453">
        <v>100.9</v>
      </c>
      <c r="O10" s="31">
        <v>-0.7</v>
      </c>
    </row>
    <row r="11" spans="1:15" s="33" customFormat="1" ht="12.75" customHeight="1">
      <c r="A11" s="101" t="s">
        <v>484</v>
      </c>
      <c r="B11" s="102"/>
      <c r="C11" s="103"/>
      <c r="D11" s="30">
        <v>100</v>
      </c>
      <c r="E11" s="31">
        <v>-4.6</v>
      </c>
      <c r="F11" s="30">
        <v>100</v>
      </c>
      <c r="G11" s="32">
        <v>-3.8</v>
      </c>
      <c r="H11" s="30">
        <v>100</v>
      </c>
      <c r="I11" s="31">
        <v>-3.9</v>
      </c>
      <c r="J11" s="30">
        <v>100</v>
      </c>
      <c r="K11" s="31">
        <v>-3</v>
      </c>
      <c r="L11" s="30">
        <v>100</v>
      </c>
      <c r="M11" s="31">
        <v>-3.6</v>
      </c>
      <c r="N11" s="30">
        <v>100</v>
      </c>
      <c r="O11" s="31">
        <v>-0.9</v>
      </c>
    </row>
    <row r="12" spans="1:15" s="33" customFormat="1" ht="12.75" customHeight="1">
      <c r="A12" s="104" t="s">
        <v>485</v>
      </c>
      <c r="B12" s="105"/>
      <c r="C12" s="106"/>
      <c r="D12" s="34">
        <v>99.6</v>
      </c>
      <c r="E12" s="35">
        <v>-0.4</v>
      </c>
      <c r="F12" s="34">
        <v>99.6</v>
      </c>
      <c r="G12" s="36">
        <v>-0.4</v>
      </c>
      <c r="H12" s="34">
        <v>99</v>
      </c>
      <c r="I12" s="35">
        <v>-1</v>
      </c>
      <c r="J12" s="34">
        <v>99</v>
      </c>
      <c r="K12" s="35">
        <v>-1</v>
      </c>
      <c r="L12" s="34">
        <v>98.2</v>
      </c>
      <c r="M12" s="35">
        <v>-1.9</v>
      </c>
      <c r="N12" s="34">
        <v>100</v>
      </c>
      <c r="O12" s="35">
        <v>0</v>
      </c>
    </row>
    <row r="13" spans="1:15" s="33" customFormat="1" ht="6" customHeight="1">
      <c r="A13" s="28"/>
      <c r="B13" s="29"/>
      <c r="C13" s="16"/>
      <c r="D13" s="30"/>
      <c r="E13" s="31"/>
      <c r="F13" s="30"/>
      <c r="G13" s="32"/>
      <c r="H13" s="30"/>
      <c r="I13" s="31"/>
      <c r="J13" s="30"/>
      <c r="K13" s="31"/>
      <c r="L13" s="30"/>
      <c r="M13" s="31"/>
      <c r="N13" s="30"/>
      <c r="O13" s="31"/>
    </row>
    <row r="14" spans="1:15" ht="10.5" customHeight="1">
      <c r="A14" s="70" t="s">
        <v>445</v>
      </c>
      <c r="B14" s="568">
        <v>40544</v>
      </c>
      <c r="C14" s="569">
        <f aca="true" t="shared" si="0" ref="C14:C26">B14</f>
        <v>40544</v>
      </c>
      <c r="D14" s="37">
        <v>86.8</v>
      </c>
      <c r="E14" s="38">
        <v>-1.5</v>
      </c>
      <c r="F14" s="40">
        <v>87.1</v>
      </c>
      <c r="G14" s="39">
        <v>-0.5</v>
      </c>
      <c r="H14" s="37">
        <v>98.6</v>
      </c>
      <c r="I14" s="38">
        <v>-1.6</v>
      </c>
      <c r="J14" s="40">
        <v>98.9</v>
      </c>
      <c r="K14" s="38">
        <v>-0.6</v>
      </c>
      <c r="L14" s="37">
        <v>97.3</v>
      </c>
      <c r="M14" s="38">
        <v>-2.4</v>
      </c>
      <c r="N14" s="37">
        <v>99.7</v>
      </c>
      <c r="O14" s="38">
        <v>-1</v>
      </c>
    </row>
    <row r="15" spans="1:15" ht="10.5" customHeight="1">
      <c r="A15" s="70"/>
      <c r="B15" s="568">
        <v>40575</v>
      </c>
      <c r="C15" s="569">
        <f t="shared" si="0"/>
        <v>40575</v>
      </c>
      <c r="D15" s="37">
        <v>88.1</v>
      </c>
      <c r="E15" s="38">
        <v>0.9</v>
      </c>
      <c r="F15" s="40">
        <v>88.5</v>
      </c>
      <c r="G15" s="39">
        <v>1.5</v>
      </c>
      <c r="H15" s="37">
        <v>98.7</v>
      </c>
      <c r="I15" s="38">
        <v>-0.7</v>
      </c>
      <c r="J15" s="40">
        <v>99.2</v>
      </c>
      <c r="K15" s="38">
        <v>0.1</v>
      </c>
      <c r="L15" s="37">
        <v>97.5</v>
      </c>
      <c r="M15" s="38">
        <v>-1.4</v>
      </c>
      <c r="N15" s="37">
        <v>99.5</v>
      </c>
      <c r="O15" s="38">
        <v>-0.7</v>
      </c>
    </row>
    <row r="16" spans="1:15" ht="10.5" customHeight="1">
      <c r="A16" s="70"/>
      <c r="B16" s="568">
        <v>40603</v>
      </c>
      <c r="C16" s="569">
        <f t="shared" si="0"/>
        <v>40603</v>
      </c>
      <c r="D16" s="37">
        <v>91.1</v>
      </c>
      <c r="E16" s="38">
        <v>-0.2</v>
      </c>
      <c r="F16" s="40">
        <v>91.4</v>
      </c>
      <c r="G16" s="39">
        <v>0.6</v>
      </c>
      <c r="H16" s="37">
        <v>101</v>
      </c>
      <c r="I16" s="38">
        <v>-0.4</v>
      </c>
      <c r="J16" s="40">
        <v>101.3</v>
      </c>
      <c r="K16" s="39">
        <v>0.5</v>
      </c>
      <c r="L16" s="37">
        <v>99.7</v>
      </c>
      <c r="M16" s="39">
        <v>-1.7</v>
      </c>
      <c r="N16" s="37">
        <v>99.7</v>
      </c>
      <c r="O16" s="38">
        <v>-0.9</v>
      </c>
    </row>
    <row r="17" spans="1:15" ht="10.5" customHeight="1">
      <c r="A17" s="70"/>
      <c r="B17" s="568">
        <v>40634</v>
      </c>
      <c r="C17" s="569">
        <f t="shared" si="0"/>
        <v>40634</v>
      </c>
      <c r="D17" s="37">
        <v>87.4</v>
      </c>
      <c r="E17" s="38">
        <v>-1.6</v>
      </c>
      <c r="F17" s="40">
        <v>87.6</v>
      </c>
      <c r="G17" s="39">
        <v>-1.2</v>
      </c>
      <c r="H17" s="37">
        <v>99.3</v>
      </c>
      <c r="I17" s="38">
        <v>-1.1</v>
      </c>
      <c r="J17" s="40">
        <v>99.5</v>
      </c>
      <c r="K17" s="39">
        <v>-0.8</v>
      </c>
      <c r="L17" s="37">
        <v>98.8</v>
      </c>
      <c r="M17" s="39">
        <v>-1.8</v>
      </c>
      <c r="N17" s="37">
        <v>99.8</v>
      </c>
      <c r="O17" s="38">
        <v>-0.3</v>
      </c>
    </row>
    <row r="18" spans="1:15" ht="10.5" customHeight="1">
      <c r="A18" s="70"/>
      <c r="B18" s="568">
        <v>40664</v>
      </c>
      <c r="C18" s="569">
        <f t="shared" si="0"/>
        <v>40664</v>
      </c>
      <c r="D18" s="37">
        <v>86.5</v>
      </c>
      <c r="E18" s="38">
        <v>-0.8</v>
      </c>
      <c r="F18" s="40">
        <v>86.7</v>
      </c>
      <c r="G18" s="39">
        <v>-0.5</v>
      </c>
      <c r="H18" s="37">
        <v>98.3</v>
      </c>
      <c r="I18" s="38">
        <v>-0.9</v>
      </c>
      <c r="J18" s="40">
        <v>98.5</v>
      </c>
      <c r="K18" s="39">
        <v>-0.6</v>
      </c>
      <c r="L18" s="37">
        <v>97.6</v>
      </c>
      <c r="M18" s="39">
        <v>-1.9</v>
      </c>
      <c r="N18" s="37">
        <v>99.8</v>
      </c>
      <c r="O18" s="38">
        <v>-0.1</v>
      </c>
    </row>
    <row r="19" spans="1:15" ht="10.5" customHeight="1">
      <c r="A19" s="70"/>
      <c r="B19" s="568">
        <v>40695</v>
      </c>
      <c r="C19" s="569">
        <f t="shared" si="0"/>
        <v>40695</v>
      </c>
      <c r="D19" s="37">
        <v>133.8</v>
      </c>
      <c r="E19" s="38">
        <v>-2.2</v>
      </c>
      <c r="F19" s="40">
        <v>133.9</v>
      </c>
      <c r="G19" s="39">
        <v>-2.3</v>
      </c>
      <c r="H19" s="37">
        <v>99.5</v>
      </c>
      <c r="I19" s="38">
        <v>-0.9</v>
      </c>
      <c r="J19" s="40">
        <v>99.6</v>
      </c>
      <c r="K19" s="39">
        <v>-0.9</v>
      </c>
      <c r="L19" s="37">
        <v>98.7</v>
      </c>
      <c r="M19" s="39">
        <v>-1.7</v>
      </c>
      <c r="N19" s="37">
        <v>99.9</v>
      </c>
      <c r="O19" s="38">
        <v>0.1</v>
      </c>
    </row>
    <row r="20" spans="1:15" ht="10.5" customHeight="1">
      <c r="A20" s="70"/>
      <c r="B20" s="568">
        <v>40725</v>
      </c>
      <c r="C20" s="569">
        <f t="shared" si="0"/>
        <v>40725</v>
      </c>
      <c r="D20" s="37">
        <v>101.7</v>
      </c>
      <c r="E20" s="38">
        <v>-0.4</v>
      </c>
      <c r="F20" s="40">
        <v>101.4</v>
      </c>
      <c r="G20" s="39">
        <v>-1.6</v>
      </c>
      <c r="H20" s="37">
        <v>98.8</v>
      </c>
      <c r="I20" s="38">
        <v>-1.6</v>
      </c>
      <c r="J20" s="40">
        <v>98.5</v>
      </c>
      <c r="K20" s="39">
        <v>-2.7</v>
      </c>
      <c r="L20" s="37">
        <v>98.5</v>
      </c>
      <c r="M20" s="39">
        <v>-2.2</v>
      </c>
      <c r="N20" s="37">
        <v>100.3</v>
      </c>
      <c r="O20" s="38">
        <v>1</v>
      </c>
    </row>
    <row r="21" spans="1:15" ht="10.5" customHeight="1">
      <c r="A21" s="70"/>
      <c r="B21" s="568">
        <v>40756</v>
      </c>
      <c r="C21" s="569">
        <f t="shared" si="0"/>
        <v>40756</v>
      </c>
      <c r="D21" s="37">
        <v>96.3</v>
      </c>
      <c r="E21" s="38">
        <v>1.1</v>
      </c>
      <c r="F21" s="40">
        <v>95.5</v>
      </c>
      <c r="G21" s="39">
        <v>0.1</v>
      </c>
      <c r="H21" s="37">
        <v>99.1</v>
      </c>
      <c r="I21" s="38">
        <v>-0.9</v>
      </c>
      <c r="J21" s="40">
        <v>98.3</v>
      </c>
      <c r="K21" s="39">
        <v>-1.8</v>
      </c>
      <c r="L21" s="37">
        <v>98.7</v>
      </c>
      <c r="M21" s="39">
        <v>-1.7</v>
      </c>
      <c r="N21" s="37">
        <v>100.8</v>
      </c>
      <c r="O21" s="38">
        <v>0.9</v>
      </c>
    </row>
    <row r="22" spans="1:15" ht="10.5" customHeight="1">
      <c r="A22" s="70"/>
      <c r="B22" s="568">
        <v>40787</v>
      </c>
      <c r="C22" s="569">
        <f t="shared" si="0"/>
        <v>40787</v>
      </c>
      <c r="D22" s="40">
        <v>87.4</v>
      </c>
      <c r="E22" s="38">
        <v>0.3</v>
      </c>
      <c r="F22" s="40">
        <v>87</v>
      </c>
      <c r="G22" s="45">
        <v>-0.3</v>
      </c>
      <c r="H22" s="40">
        <v>99.1</v>
      </c>
      <c r="I22" s="41">
        <v>0.3</v>
      </c>
      <c r="J22" s="40">
        <v>98.6</v>
      </c>
      <c r="K22" s="42">
        <v>-0.4</v>
      </c>
      <c r="L22" s="40">
        <v>98.4</v>
      </c>
      <c r="M22" s="42">
        <v>-0.8</v>
      </c>
      <c r="N22" s="40">
        <v>100.5</v>
      </c>
      <c r="O22" s="41">
        <v>0.7</v>
      </c>
    </row>
    <row r="23" spans="1:15" ht="10.5" customHeight="1">
      <c r="A23" s="70"/>
      <c r="B23" s="568">
        <v>40817</v>
      </c>
      <c r="C23" s="569">
        <f t="shared" si="0"/>
        <v>40817</v>
      </c>
      <c r="D23" s="40">
        <v>86.6</v>
      </c>
      <c r="E23" s="41">
        <v>-0.9</v>
      </c>
      <c r="F23" s="40">
        <v>86.3</v>
      </c>
      <c r="G23" s="42">
        <v>-1.1</v>
      </c>
      <c r="H23" s="40">
        <v>98.5</v>
      </c>
      <c r="I23" s="42">
        <v>-1</v>
      </c>
      <c r="J23" s="40">
        <v>98.1</v>
      </c>
      <c r="K23" s="42">
        <v>-1.3</v>
      </c>
      <c r="L23" s="40">
        <v>97.8</v>
      </c>
      <c r="M23" s="42">
        <v>-1.7</v>
      </c>
      <c r="N23" s="40">
        <v>100.4</v>
      </c>
      <c r="O23" s="41">
        <v>0.3</v>
      </c>
    </row>
    <row r="24" spans="1:15" ht="10.5" customHeight="1">
      <c r="A24" s="70"/>
      <c r="B24" s="568">
        <v>40848</v>
      </c>
      <c r="C24" s="569">
        <f t="shared" si="0"/>
        <v>40848</v>
      </c>
      <c r="D24" s="40">
        <v>88.2</v>
      </c>
      <c r="E24" s="41">
        <v>-0.9</v>
      </c>
      <c r="F24" s="40">
        <v>88.6</v>
      </c>
      <c r="G24" s="42">
        <v>-0.4</v>
      </c>
      <c r="H24" s="40">
        <v>98.2</v>
      </c>
      <c r="I24" s="42">
        <v>-2.1</v>
      </c>
      <c r="J24" s="40">
        <v>98.6</v>
      </c>
      <c r="K24" s="42">
        <v>-1.6</v>
      </c>
      <c r="L24" s="40">
        <v>97.4</v>
      </c>
      <c r="M24" s="42">
        <v>-2.7</v>
      </c>
      <c r="N24" s="40">
        <v>99.6</v>
      </c>
      <c r="O24" s="41">
        <v>-0.4</v>
      </c>
    </row>
    <row r="25" spans="1:15" ht="10.5" customHeight="1">
      <c r="A25" s="70"/>
      <c r="B25" s="568">
        <v>40878</v>
      </c>
      <c r="C25" s="569">
        <f t="shared" si="0"/>
        <v>40878</v>
      </c>
      <c r="D25" s="40">
        <v>161.8</v>
      </c>
      <c r="E25" s="41">
        <v>1.4</v>
      </c>
      <c r="F25" s="435">
        <v>162.1</v>
      </c>
      <c r="G25" s="436">
        <v>1.2</v>
      </c>
      <c r="H25" s="40">
        <v>98.9</v>
      </c>
      <c r="I25" s="41">
        <v>-1.3</v>
      </c>
      <c r="J25" s="435">
        <v>99.1</v>
      </c>
      <c r="K25" s="436">
        <v>-1.4</v>
      </c>
      <c r="L25" s="40">
        <v>97.8</v>
      </c>
      <c r="M25" s="41">
        <v>-1.5</v>
      </c>
      <c r="N25" s="435">
        <v>99.8</v>
      </c>
      <c r="O25" s="437">
        <v>0.1</v>
      </c>
    </row>
    <row r="26" spans="1:15" ht="10.5" customHeight="1">
      <c r="A26" s="70" t="s">
        <v>25</v>
      </c>
      <c r="B26" s="568">
        <v>40909</v>
      </c>
      <c r="C26" s="569">
        <f t="shared" si="0"/>
        <v>40909</v>
      </c>
      <c r="D26" s="40">
        <v>89.3</v>
      </c>
      <c r="E26" s="41">
        <v>2.9</v>
      </c>
      <c r="F26" s="435">
        <v>89.5</v>
      </c>
      <c r="G26" s="436">
        <v>2.8</v>
      </c>
      <c r="H26" s="40">
        <v>101.4</v>
      </c>
      <c r="I26" s="41">
        <v>2.8</v>
      </c>
      <c r="J26" s="435">
        <v>101.6</v>
      </c>
      <c r="K26" s="436">
        <v>2.7</v>
      </c>
      <c r="L26" s="40">
        <v>100.7</v>
      </c>
      <c r="M26" s="41">
        <v>3.5</v>
      </c>
      <c r="N26" s="435">
        <v>99.8</v>
      </c>
      <c r="O26" s="437">
        <v>0.2</v>
      </c>
    </row>
    <row r="27" spans="1:15" ht="10.5" customHeight="1">
      <c r="A27" s="112"/>
      <c r="B27" s="43"/>
      <c r="C27" s="67"/>
      <c r="D27" s="44"/>
      <c r="E27" s="45"/>
      <c r="F27" s="44"/>
      <c r="G27" s="46"/>
      <c r="H27" s="44"/>
      <c r="I27" s="45"/>
      <c r="J27" s="44"/>
      <c r="K27" s="45"/>
      <c r="L27" s="44"/>
      <c r="M27" s="45"/>
      <c r="N27" s="44"/>
      <c r="O27" s="45"/>
    </row>
    <row r="28" spans="1:15" ht="10.5" customHeight="1">
      <c r="A28" s="47" t="s">
        <v>160</v>
      </c>
      <c r="B28" s="48"/>
      <c r="C28" s="258"/>
      <c r="D28" s="49">
        <v>-44.8</v>
      </c>
      <c r="E28" s="50"/>
      <c r="F28" s="438">
        <v>-44.8</v>
      </c>
      <c r="G28" s="51"/>
      <c r="H28" s="49">
        <v>2.5</v>
      </c>
      <c r="I28" s="50"/>
      <c r="J28" s="438">
        <v>2.5</v>
      </c>
      <c r="K28" s="50"/>
      <c r="L28" s="49">
        <v>3</v>
      </c>
      <c r="M28" s="50"/>
      <c r="N28" s="438">
        <v>0</v>
      </c>
      <c r="O28" s="50"/>
    </row>
    <row r="29" spans="1:2" ht="10.5">
      <c r="A29" s="2" t="s">
        <v>261</v>
      </c>
      <c r="B29" s="1" t="s">
        <v>93</v>
      </c>
    </row>
    <row r="30" ht="10.5">
      <c r="B30" s="1" t="s">
        <v>263</v>
      </c>
    </row>
    <row r="31" ht="11.25">
      <c r="B31" s="107" t="s">
        <v>476</v>
      </c>
    </row>
    <row r="32" ht="11.25">
      <c r="B32" s="107" t="s">
        <v>475</v>
      </c>
    </row>
    <row r="37" ht="14.25">
      <c r="A37" s="705" t="s">
        <v>443</v>
      </c>
    </row>
    <row r="38" spans="1:15" ht="11.25">
      <c r="A38" s="1" t="s">
        <v>170</v>
      </c>
      <c r="G38" s="2"/>
      <c r="I38" s="3"/>
      <c r="J38" s="4" t="s">
        <v>24</v>
      </c>
      <c r="K38" s="4"/>
      <c r="L38" s="4"/>
      <c r="M38" s="4"/>
      <c r="N38" s="544">
        <f>+N2</f>
        <v>40909</v>
      </c>
      <c r="O38" s="567">
        <f>N38</f>
        <v>40909</v>
      </c>
    </row>
    <row r="39" spans="1:15" ht="21" customHeight="1">
      <c r="A39" s="6"/>
      <c r="B39" s="7"/>
      <c r="C39" s="7"/>
      <c r="D39" s="732" t="s">
        <v>161</v>
      </c>
      <c r="E39" s="733"/>
      <c r="F39" s="733"/>
      <c r="G39" s="734"/>
      <c r="H39" s="483" t="s">
        <v>162</v>
      </c>
      <c r="I39" s="8"/>
      <c r="J39" s="8"/>
      <c r="K39" s="8"/>
      <c r="L39" s="486" t="s">
        <v>168</v>
      </c>
      <c r="M39" s="10"/>
      <c r="N39" s="9" t="s">
        <v>46</v>
      </c>
      <c r="O39" s="11"/>
    </row>
    <row r="40" spans="1:15" ht="21" customHeight="1">
      <c r="A40" s="12" t="s">
        <v>47</v>
      </c>
      <c r="B40" s="13"/>
      <c r="C40" s="13"/>
      <c r="D40" s="483" t="s">
        <v>163</v>
      </c>
      <c r="E40" s="14"/>
      <c r="F40" s="483" t="s">
        <v>164</v>
      </c>
      <c r="G40" s="14"/>
      <c r="H40" s="483" t="s">
        <v>163</v>
      </c>
      <c r="I40" s="14"/>
      <c r="J40" s="483" t="s">
        <v>164</v>
      </c>
      <c r="K40" s="14"/>
      <c r="L40" s="728" t="s">
        <v>163</v>
      </c>
      <c r="M40" s="729"/>
      <c r="N40" s="730" t="s">
        <v>169</v>
      </c>
      <c r="O40" s="731"/>
    </row>
    <row r="41" spans="1:15" ht="21">
      <c r="A41" s="482" t="s">
        <v>159</v>
      </c>
      <c r="B41" s="17"/>
      <c r="C41" s="17"/>
      <c r="D41" s="18" t="s">
        <v>48</v>
      </c>
      <c r="E41" s="484" t="s">
        <v>166</v>
      </c>
      <c r="F41" s="18" t="s">
        <v>48</v>
      </c>
      <c r="G41" s="484" t="s">
        <v>166</v>
      </c>
      <c r="H41" s="18" t="s">
        <v>48</v>
      </c>
      <c r="I41" s="484" t="s">
        <v>166</v>
      </c>
      <c r="J41" s="18" t="s">
        <v>48</v>
      </c>
      <c r="K41" s="484" t="s">
        <v>166</v>
      </c>
      <c r="L41" s="18" t="s">
        <v>48</v>
      </c>
      <c r="M41" s="484" t="s">
        <v>166</v>
      </c>
      <c r="N41" s="18" t="s">
        <v>48</v>
      </c>
      <c r="O41" s="484" t="s">
        <v>166</v>
      </c>
    </row>
    <row r="42" spans="1:15" ht="18">
      <c r="A42" s="19"/>
      <c r="B42" s="20"/>
      <c r="C42" s="20"/>
      <c r="D42" s="58" t="s">
        <v>165</v>
      </c>
      <c r="E42" s="485" t="s">
        <v>167</v>
      </c>
      <c r="F42" s="58" t="s">
        <v>165</v>
      </c>
      <c r="G42" s="485" t="s">
        <v>167</v>
      </c>
      <c r="H42" s="58" t="s">
        <v>165</v>
      </c>
      <c r="I42" s="485" t="s">
        <v>167</v>
      </c>
      <c r="J42" s="58" t="s">
        <v>165</v>
      </c>
      <c r="K42" s="485" t="s">
        <v>167</v>
      </c>
      <c r="L42" s="58" t="s">
        <v>165</v>
      </c>
      <c r="M42" s="485" t="s">
        <v>167</v>
      </c>
      <c r="N42" s="58" t="s">
        <v>165</v>
      </c>
      <c r="O42" s="485" t="s">
        <v>167</v>
      </c>
    </row>
    <row r="43" spans="1:15" ht="10.5">
      <c r="A43" s="111"/>
      <c r="B43" s="21"/>
      <c r="C43" s="59"/>
      <c r="D43" s="23"/>
      <c r="E43" s="24" t="s">
        <v>41</v>
      </c>
      <c r="F43" s="25"/>
      <c r="G43" s="26" t="s">
        <v>41</v>
      </c>
      <c r="H43" s="25"/>
      <c r="I43" s="24" t="s">
        <v>41</v>
      </c>
      <c r="J43" s="23"/>
      <c r="K43" s="24" t="s">
        <v>41</v>
      </c>
      <c r="L43" s="25"/>
      <c r="M43" s="24" t="s">
        <v>41</v>
      </c>
      <c r="N43" s="25"/>
      <c r="O43" s="27" t="s">
        <v>41</v>
      </c>
    </row>
    <row r="44" spans="1:15" s="33" customFormat="1" ht="12.75" customHeight="1">
      <c r="A44" s="101" t="s">
        <v>378</v>
      </c>
      <c r="B44" s="102"/>
      <c r="C44" s="103"/>
      <c r="D44" s="30">
        <v>111.7</v>
      </c>
      <c r="E44" s="31">
        <v>0.9</v>
      </c>
      <c r="F44" s="30">
        <v>112.6</v>
      </c>
      <c r="G44" s="32">
        <v>0.6</v>
      </c>
      <c r="H44" s="30">
        <v>108.3</v>
      </c>
      <c r="I44" s="31">
        <v>-0.8</v>
      </c>
      <c r="J44" s="30">
        <v>109.2</v>
      </c>
      <c r="K44" s="31">
        <v>-1</v>
      </c>
      <c r="L44" s="30">
        <v>109.9</v>
      </c>
      <c r="M44" s="31">
        <v>-0.3</v>
      </c>
      <c r="N44" s="453">
        <v>99.2</v>
      </c>
      <c r="O44" s="31">
        <v>0.3</v>
      </c>
    </row>
    <row r="45" spans="1:15" s="33" customFormat="1" ht="12.75" customHeight="1">
      <c r="A45" s="101" t="s">
        <v>379</v>
      </c>
      <c r="B45" s="102"/>
      <c r="C45" s="103"/>
      <c r="D45" s="30">
        <v>110.1</v>
      </c>
      <c r="E45" s="31">
        <v>-1.5</v>
      </c>
      <c r="F45" s="30">
        <v>108.4</v>
      </c>
      <c r="G45" s="32">
        <v>-3.7</v>
      </c>
      <c r="H45" s="30">
        <v>107</v>
      </c>
      <c r="I45" s="31">
        <v>-1.1</v>
      </c>
      <c r="J45" s="30">
        <v>105.3</v>
      </c>
      <c r="K45" s="31">
        <v>-3.6</v>
      </c>
      <c r="L45" s="30">
        <v>108.2</v>
      </c>
      <c r="M45" s="31">
        <v>-1.5</v>
      </c>
      <c r="N45" s="453">
        <v>101.6</v>
      </c>
      <c r="O45" s="31">
        <v>2.4</v>
      </c>
    </row>
    <row r="46" spans="1:15" s="33" customFormat="1" ht="12.75" customHeight="1">
      <c r="A46" s="101" t="s">
        <v>478</v>
      </c>
      <c r="B46" s="102"/>
      <c r="C46" s="103"/>
      <c r="D46" s="30">
        <v>105.7</v>
      </c>
      <c r="E46" s="31">
        <v>-4</v>
      </c>
      <c r="F46" s="30">
        <v>104.8</v>
      </c>
      <c r="G46" s="32">
        <v>-3.3</v>
      </c>
      <c r="H46" s="30">
        <v>104.9</v>
      </c>
      <c r="I46" s="31">
        <v>-2</v>
      </c>
      <c r="J46" s="30">
        <v>104</v>
      </c>
      <c r="K46" s="31">
        <v>-1.2</v>
      </c>
      <c r="L46" s="30">
        <v>104.5</v>
      </c>
      <c r="M46" s="31">
        <v>-3.5</v>
      </c>
      <c r="N46" s="453">
        <v>100.9</v>
      </c>
      <c r="O46" s="31">
        <v>-0.7</v>
      </c>
    </row>
    <row r="47" spans="1:15" s="33" customFormat="1" ht="12.75" customHeight="1">
      <c r="A47" s="101" t="s">
        <v>484</v>
      </c>
      <c r="B47" s="102"/>
      <c r="C47" s="103"/>
      <c r="D47" s="30">
        <v>100</v>
      </c>
      <c r="E47" s="31">
        <v>-5.4</v>
      </c>
      <c r="F47" s="30">
        <v>100</v>
      </c>
      <c r="G47" s="32">
        <v>-4.6</v>
      </c>
      <c r="H47" s="30">
        <v>100</v>
      </c>
      <c r="I47" s="31">
        <v>-4.6</v>
      </c>
      <c r="J47" s="30">
        <v>100</v>
      </c>
      <c r="K47" s="31">
        <v>-3.8</v>
      </c>
      <c r="L47" s="30">
        <v>100</v>
      </c>
      <c r="M47" s="31">
        <v>-4.3</v>
      </c>
      <c r="N47" s="30">
        <v>100</v>
      </c>
      <c r="O47" s="31">
        <v>-0.9</v>
      </c>
    </row>
    <row r="48" spans="1:15" s="33" customFormat="1" ht="12.75" customHeight="1">
      <c r="A48" s="104" t="s">
        <v>485</v>
      </c>
      <c r="B48" s="105"/>
      <c r="C48" s="106"/>
      <c r="D48" s="34">
        <v>99.5</v>
      </c>
      <c r="E48" s="35">
        <v>-0.4</v>
      </c>
      <c r="F48" s="34">
        <v>99.5</v>
      </c>
      <c r="G48" s="36">
        <v>-0.5</v>
      </c>
      <c r="H48" s="34">
        <v>98.8</v>
      </c>
      <c r="I48" s="35">
        <v>-1.2</v>
      </c>
      <c r="J48" s="34">
        <v>98.8</v>
      </c>
      <c r="K48" s="35">
        <v>-1.2</v>
      </c>
      <c r="L48" s="34">
        <v>98.7</v>
      </c>
      <c r="M48" s="35">
        <v>-1.3</v>
      </c>
      <c r="N48" s="34">
        <v>100</v>
      </c>
      <c r="O48" s="35">
        <v>0</v>
      </c>
    </row>
    <row r="49" spans="1:15" s="33" customFormat="1" ht="6" customHeight="1">
      <c r="A49" s="28"/>
      <c r="B49" s="29"/>
      <c r="C49" s="16"/>
      <c r="D49" s="30"/>
      <c r="E49" s="31"/>
      <c r="F49" s="30"/>
      <c r="G49" s="32"/>
      <c r="H49" s="30"/>
      <c r="I49" s="31"/>
      <c r="J49" s="30"/>
      <c r="K49" s="31"/>
      <c r="L49" s="30"/>
      <c r="M49" s="31"/>
      <c r="N49" s="30"/>
      <c r="O49" s="31"/>
    </row>
    <row r="50" spans="1:15" ht="10.5" customHeight="1">
      <c r="A50" s="70" t="s">
        <v>445</v>
      </c>
      <c r="B50" s="568">
        <v>40544</v>
      </c>
      <c r="C50" s="569">
        <f aca="true" t="shared" si="1" ref="C50:C62">B50</f>
        <v>40544</v>
      </c>
      <c r="D50" s="37">
        <v>85.4</v>
      </c>
      <c r="E50" s="38">
        <v>-1.8</v>
      </c>
      <c r="F50" s="40">
        <v>85.7</v>
      </c>
      <c r="G50" s="39">
        <v>-0.8</v>
      </c>
      <c r="H50" s="37">
        <v>99.5</v>
      </c>
      <c r="I50" s="38">
        <v>-1.8</v>
      </c>
      <c r="J50" s="40">
        <v>99.8</v>
      </c>
      <c r="K50" s="38">
        <v>-0.8</v>
      </c>
      <c r="L50" s="37">
        <v>98.8</v>
      </c>
      <c r="M50" s="38">
        <v>-1.6</v>
      </c>
      <c r="N50" s="37">
        <v>99.7</v>
      </c>
      <c r="O50" s="38">
        <v>-1</v>
      </c>
    </row>
    <row r="51" spans="1:15" ht="10.5" customHeight="1">
      <c r="A51" s="70"/>
      <c r="B51" s="568">
        <v>40575</v>
      </c>
      <c r="C51" s="569">
        <f t="shared" si="1"/>
        <v>40575</v>
      </c>
      <c r="D51" s="37">
        <v>87</v>
      </c>
      <c r="E51" s="38">
        <v>1</v>
      </c>
      <c r="F51" s="40">
        <v>87.4</v>
      </c>
      <c r="G51" s="39">
        <v>1.7</v>
      </c>
      <c r="H51" s="37">
        <v>99</v>
      </c>
      <c r="I51" s="38">
        <v>-1.3</v>
      </c>
      <c r="J51" s="40">
        <v>99.5</v>
      </c>
      <c r="K51" s="38">
        <v>-0.6</v>
      </c>
      <c r="L51" s="37">
        <v>98.7</v>
      </c>
      <c r="M51" s="38">
        <v>-0.8</v>
      </c>
      <c r="N51" s="37">
        <v>99.5</v>
      </c>
      <c r="O51" s="38">
        <v>-0.7</v>
      </c>
    </row>
    <row r="52" spans="1:15" ht="10.5" customHeight="1">
      <c r="A52" s="70"/>
      <c r="B52" s="568">
        <v>40603</v>
      </c>
      <c r="C52" s="569">
        <f t="shared" si="1"/>
        <v>40603</v>
      </c>
      <c r="D52" s="37">
        <v>89.4</v>
      </c>
      <c r="E52" s="38">
        <v>-2.6</v>
      </c>
      <c r="F52" s="40">
        <v>89.7</v>
      </c>
      <c r="G52" s="39">
        <v>-1.8</v>
      </c>
      <c r="H52" s="37">
        <v>100.7</v>
      </c>
      <c r="I52" s="38">
        <v>-2.4</v>
      </c>
      <c r="J52" s="40">
        <v>101</v>
      </c>
      <c r="K52" s="39">
        <v>-1.6</v>
      </c>
      <c r="L52" s="37">
        <v>100.4</v>
      </c>
      <c r="M52" s="39">
        <v>-2.8</v>
      </c>
      <c r="N52" s="37">
        <v>99.7</v>
      </c>
      <c r="O52" s="38">
        <v>-0.9</v>
      </c>
    </row>
    <row r="53" spans="1:15" ht="10.5" customHeight="1">
      <c r="A53" s="70"/>
      <c r="B53" s="568">
        <v>40634</v>
      </c>
      <c r="C53" s="569">
        <f t="shared" si="1"/>
        <v>40634</v>
      </c>
      <c r="D53" s="37">
        <v>85</v>
      </c>
      <c r="E53" s="38">
        <v>-2.9</v>
      </c>
      <c r="F53" s="40">
        <v>85.2</v>
      </c>
      <c r="G53" s="39">
        <v>-2.5</v>
      </c>
      <c r="H53" s="37">
        <v>98.9</v>
      </c>
      <c r="I53" s="38">
        <v>-2.2</v>
      </c>
      <c r="J53" s="40">
        <v>99.1</v>
      </c>
      <c r="K53" s="39">
        <v>-1.9</v>
      </c>
      <c r="L53" s="37">
        <v>99.2</v>
      </c>
      <c r="M53" s="39">
        <v>-2.3</v>
      </c>
      <c r="N53" s="37">
        <v>99.8</v>
      </c>
      <c r="O53" s="38">
        <v>-0.3</v>
      </c>
    </row>
    <row r="54" spans="1:15" ht="10.5" customHeight="1">
      <c r="A54" s="70"/>
      <c r="B54" s="568">
        <v>40664</v>
      </c>
      <c r="C54" s="569">
        <f t="shared" si="1"/>
        <v>40664</v>
      </c>
      <c r="D54" s="37">
        <v>84</v>
      </c>
      <c r="E54" s="38">
        <v>-0.8</v>
      </c>
      <c r="F54" s="40">
        <v>84.2</v>
      </c>
      <c r="G54" s="39">
        <v>-0.6</v>
      </c>
      <c r="H54" s="37">
        <v>97.9</v>
      </c>
      <c r="I54" s="38">
        <v>-0.9</v>
      </c>
      <c r="J54" s="40">
        <v>98.1</v>
      </c>
      <c r="K54" s="39">
        <v>-0.6</v>
      </c>
      <c r="L54" s="37">
        <v>98</v>
      </c>
      <c r="M54" s="39">
        <v>-0.9</v>
      </c>
      <c r="N54" s="37">
        <v>99.8</v>
      </c>
      <c r="O54" s="38">
        <v>-0.1</v>
      </c>
    </row>
    <row r="55" spans="1:15" ht="10.5" customHeight="1">
      <c r="A55" s="70"/>
      <c r="B55" s="568">
        <v>40695</v>
      </c>
      <c r="C55" s="569">
        <f t="shared" si="1"/>
        <v>40695</v>
      </c>
      <c r="D55" s="37">
        <v>146.3</v>
      </c>
      <c r="E55" s="38">
        <v>-0.1</v>
      </c>
      <c r="F55" s="40">
        <v>146.4</v>
      </c>
      <c r="G55" s="39">
        <v>-0.3</v>
      </c>
      <c r="H55" s="37">
        <v>98.9</v>
      </c>
      <c r="I55" s="38">
        <v>-0.7</v>
      </c>
      <c r="J55" s="40">
        <v>99</v>
      </c>
      <c r="K55" s="39">
        <v>-0.7</v>
      </c>
      <c r="L55" s="37">
        <v>99</v>
      </c>
      <c r="M55" s="39">
        <v>-0.8</v>
      </c>
      <c r="N55" s="37">
        <v>99.9</v>
      </c>
      <c r="O55" s="38">
        <v>0.1</v>
      </c>
    </row>
    <row r="56" spans="1:15" ht="10.5" customHeight="1">
      <c r="A56" s="70"/>
      <c r="B56" s="568">
        <v>40725</v>
      </c>
      <c r="C56" s="569">
        <f t="shared" si="1"/>
        <v>40725</v>
      </c>
      <c r="D56" s="37">
        <v>100.1</v>
      </c>
      <c r="E56" s="38">
        <v>-0.4</v>
      </c>
      <c r="F56" s="40">
        <v>99.8</v>
      </c>
      <c r="G56" s="39">
        <v>-1.5</v>
      </c>
      <c r="H56" s="37">
        <v>98.6</v>
      </c>
      <c r="I56" s="38">
        <v>-0.9</v>
      </c>
      <c r="J56" s="40">
        <v>98.3</v>
      </c>
      <c r="K56" s="39">
        <v>-2</v>
      </c>
      <c r="L56" s="37">
        <v>99</v>
      </c>
      <c r="M56" s="39">
        <v>-0.8</v>
      </c>
      <c r="N56" s="37">
        <v>100.3</v>
      </c>
      <c r="O56" s="38">
        <v>1</v>
      </c>
    </row>
    <row r="57" spans="1:15" ht="10.5" customHeight="1">
      <c r="A57" s="70"/>
      <c r="B57" s="568">
        <v>40756</v>
      </c>
      <c r="C57" s="569">
        <f t="shared" si="1"/>
        <v>40756</v>
      </c>
      <c r="D57" s="37">
        <v>90</v>
      </c>
      <c r="E57" s="38">
        <v>0</v>
      </c>
      <c r="F57" s="40">
        <v>89.3</v>
      </c>
      <c r="G57" s="39">
        <v>-0.9</v>
      </c>
      <c r="H57" s="37">
        <v>98.9</v>
      </c>
      <c r="I57" s="38">
        <v>-0.5</v>
      </c>
      <c r="J57" s="40">
        <v>98.1</v>
      </c>
      <c r="K57" s="39">
        <v>-1.4</v>
      </c>
      <c r="L57" s="37">
        <v>99.3</v>
      </c>
      <c r="M57" s="39">
        <v>-0.7</v>
      </c>
      <c r="N57" s="37">
        <v>100.8</v>
      </c>
      <c r="O57" s="41">
        <v>0.9</v>
      </c>
    </row>
    <row r="58" spans="1:15" ht="10.5" customHeight="1">
      <c r="A58" s="70"/>
      <c r="B58" s="568">
        <v>40787</v>
      </c>
      <c r="C58" s="569">
        <f t="shared" si="1"/>
        <v>40787</v>
      </c>
      <c r="D58" s="40">
        <v>84.9</v>
      </c>
      <c r="E58" s="41">
        <v>-0.1</v>
      </c>
      <c r="F58" s="40">
        <v>84.5</v>
      </c>
      <c r="G58" s="42">
        <v>-0.8</v>
      </c>
      <c r="H58" s="40">
        <v>98.7</v>
      </c>
      <c r="I58" s="41">
        <v>-0.2</v>
      </c>
      <c r="J58" s="40">
        <v>98.2</v>
      </c>
      <c r="K58" s="42">
        <v>-1</v>
      </c>
      <c r="L58" s="40">
        <v>98.4</v>
      </c>
      <c r="M58" s="42">
        <v>-1.1</v>
      </c>
      <c r="N58" s="40">
        <v>100.5</v>
      </c>
      <c r="O58" s="41">
        <v>0.7</v>
      </c>
    </row>
    <row r="59" spans="1:15" ht="10.5" customHeight="1">
      <c r="A59" s="70"/>
      <c r="B59" s="568">
        <v>40817</v>
      </c>
      <c r="C59" s="569">
        <f t="shared" si="1"/>
        <v>40817</v>
      </c>
      <c r="D59" s="40">
        <v>84.1</v>
      </c>
      <c r="E59" s="41">
        <v>-0.6</v>
      </c>
      <c r="F59" s="40">
        <v>83.8</v>
      </c>
      <c r="G59" s="41">
        <v>-0.9</v>
      </c>
      <c r="H59" s="40">
        <v>97.9</v>
      </c>
      <c r="I59" s="41">
        <v>-0.9</v>
      </c>
      <c r="J59" s="40">
        <v>97.5</v>
      </c>
      <c r="K59" s="41">
        <v>-1.1</v>
      </c>
      <c r="L59" s="40">
        <v>97.9</v>
      </c>
      <c r="M59" s="41">
        <v>-1.1</v>
      </c>
      <c r="N59" s="40">
        <v>100.4</v>
      </c>
      <c r="O59" s="41">
        <v>0.3</v>
      </c>
    </row>
    <row r="60" spans="1:15" ht="10.5" customHeight="1">
      <c r="A60" s="70"/>
      <c r="B60" s="568">
        <v>40848</v>
      </c>
      <c r="C60" s="569">
        <f t="shared" si="1"/>
        <v>40848</v>
      </c>
      <c r="D60" s="40">
        <v>84.3</v>
      </c>
      <c r="E60" s="41">
        <v>-2.7</v>
      </c>
      <c r="F60" s="40">
        <v>84.6</v>
      </c>
      <c r="G60" s="41">
        <v>-2.3</v>
      </c>
      <c r="H60" s="40">
        <v>98.1</v>
      </c>
      <c r="I60" s="41">
        <v>-1</v>
      </c>
      <c r="J60" s="40">
        <v>98.5</v>
      </c>
      <c r="K60" s="41">
        <v>-0.6</v>
      </c>
      <c r="L60" s="40">
        <v>97.9</v>
      </c>
      <c r="M60" s="41">
        <v>-1.2</v>
      </c>
      <c r="N60" s="40">
        <v>99.6</v>
      </c>
      <c r="O60" s="41">
        <v>-0.4</v>
      </c>
    </row>
    <row r="61" spans="1:15" ht="10.5" customHeight="1">
      <c r="A61" s="70"/>
      <c r="B61" s="568">
        <v>40878</v>
      </c>
      <c r="C61" s="569">
        <f t="shared" si="1"/>
        <v>40878</v>
      </c>
      <c r="D61" s="40">
        <v>173.5</v>
      </c>
      <c r="E61" s="41">
        <v>2.3</v>
      </c>
      <c r="F61" s="40">
        <v>173.8</v>
      </c>
      <c r="G61" s="41">
        <v>2.2</v>
      </c>
      <c r="H61" s="40">
        <v>98.7</v>
      </c>
      <c r="I61" s="41">
        <v>-1.4</v>
      </c>
      <c r="J61" s="40">
        <v>98.9</v>
      </c>
      <c r="K61" s="41">
        <v>-1.6</v>
      </c>
      <c r="L61" s="40">
        <v>97.9</v>
      </c>
      <c r="M61" s="41">
        <v>-1.4</v>
      </c>
      <c r="N61" s="40">
        <v>99.8</v>
      </c>
      <c r="O61" s="41">
        <v>0.1</v>
      </c>
    </row>
    <row r="62" spans="1:15" ht="10.5" customHeight="1">
      <c r="A62" s="70" t="s">
        <v>25</v>
      </c>
      <c r="B62" s="568">
        <v>40909</v>
      </c>
      <c r="C62" s="569">
        <f t="shared" si="1"/>
        <v>40909</v>
      </c>
      <c r="D62" s="40">
        <v>85.2</v>
      </c>
      <c r="E62" s="42">
        <v>-0.2</v>
      </c>
      <c r="F62" s="435">
        <v>85.4</v>
      </c>
      <c r="G62" s="436">
        <v>-0.4</v>
      </c>
      <c r="H62" s="40">
        <v>99.4</v>
      </c>
      <c r="I62" s="42">
        <v>-0.1</v>
      </c>
      <c r="J62" s="435">
        <v>99.6</v>
      </c>
      <c r="K62" s="436">
        <v>-0.2</v>
      </c>
      <c r="L62" s="40">
        <v>99.2</v>
      </c>
      <c r="M62" s="42">
        <v>0.4</v>
      </c>
      <c r="N62" s="435">
        <v>99.8</v>
      </c>
      <c r="O62" s="437">
        <v>0.2</v>
      </c>
    </row>
    <row r="63" spans="1:15" ht="10.5" customHeight="1">
      <c r="A63" s="112"/>
      <c r="B63" s="43"/>
      <c r="C63" s="67"/>
      <c r="D63" s="44"/>
      <c r="E63" s="45"/>
      <c r="F63" s="44"/>
      <c r="G63" s="46"/>
      <c r="H63" s="44"/>
      <c r="I63" s="45"/>
      <c r="J63" s="44"/>
      <c r="K63" s="45"/>
      <c r="L63" s="44"/>
      <c r="M63" s="45"/>
      <c r="N63" s="44"/>
      <c r="O63" s="45"/>
    </row>
    <row r="64" spans="1:15" ht="12" customHeight="1">
      <c r="A64" s="47" t="s">
        <v>283</v>
      </c>
      <c r="B64" s="48"/>
      <c r="C64" s="258"/>
      <c r="D64" s="49">
        <v>-50.9</v>
      </c>
      <c r="E64" s="50"/>
      <c r="F64" s="438">
        <v>-50.9</v>
      </c>
      <c r="G64" s="51"/>
      <c r="H64" s="49">
        <v>0.7</v>
      </c>
      <c r="I64" s="50"/>
      <c r="J64" s="438">
        <v>0.7</v>
      </c>
      <c r="K64" s="50"/>
      <c r="L64" s="49">
        <v>1.3</v>
      </c>
      <c r="M64" s="50"/>
      <c r="N64" s="438">
        <v>0</v>
      </c>
      <c r="O64" s="50"/>
    </row>
    <row r="65" spans="1:2" ht="10.5">
      <c r="A65" s="2" t="s">
        <v>261</v>
      </c>
      <c r="B65" s="1" t="s">
        <v>93</v>
      </c>
    </row>
    <row r="66" ht="10.5">
      <c r="B66" s="1" t="s">
        <v>263</v>
      </c>
    </row>
    <row r="67" ht="11.25">
      <c r="B67" s="107" t="s">
        <v>476</v>
      </c>
    </row>
    <row r="68" ht="11.25">
      <c r="B68" s="107" t="s">
        <v>475</v>
      </c>
    </row>
    <row r="70" ht="10.5">
      <c r="N70" s="52"/>
    </row>
  </sheetData>
  <mergeCells count="6">
    <mergeCell ref="L40:M40"/>
    <mergeCell ref="N40:O40"/>
    <mergeCell ref="D3:G3"/>
    <mergeCell ref="L4:M4"/>
    <mergeCell ref="N4:O4"/>
    <mergeCell ref="D39:G39"/>
  </mergeCells>
  <printOptions horizontalCentered="1"/>
  <pageMargins left="0.6299212598425197" right="0.3937007874015748" top="0.5905511811023623" bottom="0.984251968503937" header="0.2362204724409449" footer="0"/>
  <pageSetup horizontalDpi="600" verticalDpi="600" orientation="portrait" paperSize="9" scale="93" r:id="rId1"/>
  <rowBreaks count="1" manualBreakCount="1">
    <brk id="36" max="14" man="1"/>
  </rowBreaks>
  <ignoredErrors>
    <ignoredError sqref="C14:C26 C50:C62" unlockedFormula="1"/>
  </ignoredErrors>
</worksheet>
</file>

<file path=xl/worksheets/sheet5.xml><?xml version="1.0" encoding="utf-8"?>
<worksheet xmlns="http://schemas.openxmlformats.org/spreadsheetml/2006/main" xmlns:r="http://schemas.openxmlformats.org/officeDocument/2006/relationships">
  <sheetPr>
    <tabColor indexed="27"/>
  </sheetPr>
  <dimension ref="A1:O64"/>
  <sheetViews>
    <sheetView showGridLines="0" zoomScale="115" zoomScaleNormal="115" zoomScaleSheetLayoutView="100" workbookViewId="0" topLeftCell="A1">
      <selection activeCell="A1" sqref="A1"/>
    </sheetView>
  </sheetViews>
  <sheetFormatPr defaultColWidth="9.00390625" defaultRowHeight="13.5"/>
  <cols>
    <col min="1" max="1" width="3.125" style="148" customWidth="1"/>
    <col min="2" max="2" width="19.25390625" style="148" customWidth="1"/>
    <col min="3" max="4" width="6.75390625" style="186" customWidth="1"/>
    <col min="5" max="5" width="7.125" style="186" customWidth="1"/>
    <col min="6" max="7" width="6.75390625" style="186" customWidth="1"/>
    <col min="8" max="8" width="7.125" style="186" customWidth="1"/>
    <col min="9" max="10" width="6.75390625" style="186" customWidth="1"/>
    <col min="11" max="11" width="7.125" style="186" customWidth="1"/>
    <col min="12" max="13" width="6.75390625" style="186" customWidth="1"/>
    <col min="14" max="14" width="7.50390625" style="186" customWidth="1"/>
    <col min="15" max="16384" width="9.00390625" style="148" customWidth="1"/>
  </cols>
  <sheetData>
    <row r="1" spans="1:14" ht="14.25">
      <c r="A1" s="706" t="s">
        <v>446</v>
      </c>
      <c r="M1" s="544">
        <v>40909</v>
      </c>
      <c r="N1" s="567">
        <f>M1</f>
        <v>40909</v>
      </c>
    </row>
    <row r="2" spans="1:6" ht="11.25">
      <c r="A2" s="107" t="s">
        <v>259</v>
      </c>
      <c r="F2" s="187"/>
    </row>
    <row r="3" spans="1:14" ht="22.5" customHeight="1">
      <c r="A3" s="188"/>
      <c r="B3" s="189"/>
      <c r="C3" s="490" t="s">
        <v>247</v>
      </c>
      <c r="D3" s="190"/>
      <c r="E3" s="191"/>
      <c r="F3" s="490" t="s">
        <v>248</v>
      </c>
      <c r="G3" s="190"/>
      <c r="H3" s="191"/>
      <c r="I3" s="490" t="s">
        <v>249</v>
      </c>
      <c r="J3" s="190"/>
      <c r="K3" s="191"/>
      <c r="L3" s="490" t="s">
        <v>250</v>
      </c>
      <c r="M3" s="190"/>
      <c r="N3" s="191"/>
    </row>
    <row r="4" spans="1:14" ht="11.25">
      <c r="A4" s="192" t="s">
        <v>30</v>
      </c>
      <c r="B4" s="193"/>
      <c r="C4" s="194"/>
      <c r="D4" s="195"/>
      <c r="E4" s="195" t="s">
        <v>33</v>
      </c>
      <c r="F4" s="194"/>
      <c r="G4" s="195"/>
      <c r="H4" s="195" t="s">
        <v>33</v>
      </c>
      <c r="I4" s="194"/>
      <c r="J4" s="195"/>
      <c r="K4" s="195" t="s">
        <v>33</v>
      </c>
      <c r="L4" s="194"/>
      <c r="M4" s="195"/>
      <c r="N4" s="196" t="s">
        <v>33</v>
      </c>
    </row>
    <row r="5" spans="1:14" ht="11.25">
      <c r="A5" s="197"/>
      <c r="B5" s="198" t="s">
        <v>251</v>
      </c>
      <c r="C5" s="194"/>
      <c r="D5" s="491" t="s">
        <v>37</v>
      </c>
      <c r="E5" s="492" t="s">
        <v>38</v>
      </c>
      <c r="F5" s="194"/>
      <c r="G5" s="491" t="s">
        <v>37</v>
      </c>
      <c r="H5" s="492" t="s">
        <v>38</v>
      </c>
      <c r="I5" s="194"/>
      <c r="J5" s="491" t="s">
        <v>37</v>
      </c>
      <c r="K5" s="492" t="s">
        <v>38</v>
      </c>
      <c r="L5" s="194"/>
      <c r="M5" s="491" t="s">
        <v>50</v>
      </c>
      <c r="N5" s="492" t="s">
        <v>67</v>
      </c>
    </row>
    <row r="6" spans="1:14" ht="21" customHeight="1">
      <c r="A6" s="197"/>
      <c r="B6" s="493"/>
      <c r="C6" s="199"/>
      <c r="D6" s="478" t="s">
        <v>252</v>
      </c>
      <c r="E6" s="494" t="s">
        <v>253</v>
      </c>
      <c r="F6" s="199"/>
      <c r="G6" s="478" t="s">
        <v>252</v>
      </c>
      <c r="H6" s="494" t="s">
        <v>253</v>
      </c>
      <c r="I6" s="199"/>
      <c r="J6" s="478" t="s">
        <v>252</v>
      </c>
      <c r="K6" s="494" t="s">
        <v>253</v>
      </c>
      <c r="L6" s="199"/>
      <c r="M6" s="478" t="s">
        <v>252</v>
      </c>
      <c r="N6" s="479" t="s">
        <v>267</v>
      </c>
    </row>
    <row r="7" spans="1:14" ht="9.75" customHeight="1">
      <c r="A7" s="188"/>
      <c r="B7" s="189"/>
      <c r="C7" s="535" t="s">
        <v>254</v>
      </c>
      <c r="D7" s="202" t="s">
        <v>41</v>
      </c>
      <c r="E7" s="200" t="s">
        <v>41</v>
      </c>
      <c r="F7" s="535" t="s">
        <v>254</v>
      </c>
      <c r="G7" s="202" t="s">
        <v>41</v>
      </c>
      <c r="H7" s="200" t="s">
        <v>41</v>
      </c>
      <c r="I7" s="535" t="s">
        <v>254</v>
      </c>
      <c r="J7" s="202" t="s">
        <v>41</v>
      </c>
      <c r="K7" s="202" t="s">
        <v>41</v>
      </c>
      <c r="L7" s="201" t="s">
        <v>255</v>
      </c>
      <c r="M7" s="202" t="s">
        <v>255</v>
      </c>
      <c r="N7" s="200" t="s">
        <v>255</v>
      </c>
    </row>
    <row r="8" spans="1:14" ht="23.25" customHeight="1">
      <c r="A8" s="508" t="s">
        <v>66</v>
      </c>
      <c r="B8" s="507" t="s">
        <v>256</v>
      </c>
      <c r="C8" s="247">
        <v>145.9</v>
      </c>
      <c r="D8" s="245">
        <v>-1.9</v>
      </c>
      <c r="E8" s="246">
        <v>-0.3</v>
      </c>
      <c r="F8" s="247">
        <v>137.6</v>
      </c>
      <c r="G8" s="245">
        <v>-2.3</v>
      </c>
      <c r="H8" s="246">
        <v>-0.5</v>
      </c>
      <c r="I8" s="247">
        <v>8.3</v>
      </c>
      <c r="J8" s="245">
        <v>1.4</v>
      </c>
      <c r="K8" s="246">
        <v>3.1</v>
      </c>
      <c r="L8" s="247">
        <v>19.4</v>
      </c>
      <c r="M8" s="245">
        <v>-0.5</v>
      </c>
      <c r="N8" s="246">
        <v>-0.2</v>
      </c>
    </row>
    <row r="9" spans="1:14" s="450" customFormat="1" ht="23.25" customHeight="1">
      <c r="A9" s="581" t="s">
        <v>346</v>
      </c>
      <c r="B9" s="582" t="s">
        <v>359</v>
      </c>
      <c r="C9" s="593">
        <v>168.5</v>
      </c>
      <c r="D9" s="578">
        <v>-3.2</v>
      </c>
      <c r="E9" s="579">
        <v>-1.9</v>
      </c>
      <c r="F9" s="593">
        <v>154.8</v>
      </c>
      <c r="G9" s="578">
        <v>-3.4</v>
      </c>
      <c r="H9" s="579">
        <v>-4.4</v>
      </c>
      <c r="I9" s="593">
        <v>13.7</v>
      </c>
      <c r="J9" s="578">
        <v>-1.6</v>
      </c>
      <c r="K9" s="579">
        <v>33.5</v>
      </c>
      <c r="L9" s="593">
        <v>20.4</v>
      </c>
      <c r="M9" s="578">
        <v>-0.8</v>
      </c>
      <c r="N9" s="594">
        <v>-0.4</v>
      </c>
    </row>
    <row r="10" spans="1:14" s="450" customFormat="1" ht="36" customHeight="1">
      <c r="A10" s="581" t="s">
        <v>347</v>
      </c>
      <c r="B10" s="582" t="s">
        <v>360</v>
      </c>
      <c r="C10" s="593">
        <v>157.4</v>
      </c>
      <c r="D10" s="578">
        <v>-5.7</v>
      </c>
      <c r="E10" s="579">
        <v>-6.3</v>
      </c>
      <c r="F10" s="593">
        <v>145.6</v>
      </c>
      <c r="G10" s="578">
        <v>-5.9</v>
      </c>
      <c r="H10" s="579">
        <v>-2.8</v>
      </c>
      <c r="I10" s="593">
        <v>11.8</v>
      </c>
      <c r="J10" s="578">
        <v>-3.2</v>
      </c>
      <c r="K10" s="579">
        <v>-36</v>
      </c>
      <c r="L10" s="593">
        <v>19.9</v>
      </c>
      <c r="M10" s="578">
        <v>-1.8</v>
      </c>
      <c r="N10" s="594">
        <v>-1.7</v>
      </c>
    </row>
    <row r="11" spans="1:14" s="450" customFormat="1" ht="33.75" customHeight="1">
      <c r="A11" s="581" t="s">
        <v>348</v>
      </c>
      <c r="B11" s="582" t="s">
        <v>370</v>
      </c>
      <c r="C11" s="593">
        <v>136.6</v>
      </c>
      <c r="D11" s="578">
        <v>-8.8</v>
      </c>
      <c r="E11" s="579">
        <v>-3.1</v>
      </c>
      <c r="F11" s="593">
        <v>127.1</v>
      </c>
      <c r="G11" s="578">
        <v>-7.9</v>
      </c>
      <c r="H11" s="579">
        <v>-2</v>
      </c>
      <c r="I11" s="593">
        <v>9.5</v>
      </c>
      <c r="J11" s="578">
        <v>-19.9</v>
      </c>
      <c r="K11" s="579">
        <v>-16.3</v>
      </c>
      <c r="L11" s="593">
        <v>16.4</v>
      </c>
      <c r="M11" s="578">
        <v>-1.2</v>
      </c>
      <c r="N11" s="594">
        <v>-0.2</v>
      </c>
    </row>
    <row r="12" spans="1:14" s="450" customFormat="1" ht="37.5" customHeight="1">
      <c r="A12" s="581" t="s">
        <v>349</v>
      </c>
      <c r="B12" s="582" t="s">
        <v>361</v>
      </c>
      <c r="C12" s="593">
        <v>155</v>
      </c>
      <c r="D12" s="578">
        <v>-0.7</v>
      </c>
      <c r="E12" s="579">
        <v>1.1</v>
      </c>
      <c r="F12" s="593">
        <v>146.6</v>
      </c>
      <c r="G12" s="578">
        <v>-0.2</v>
      </c>
      <c r="H12" s="579">
        <v>2.5</v>
      </c>
      <c r="I12" s="593">
        <v>8.4</v>
      </c>
      <c r="J12" s="578">
        <v>-11.4</v>
      </c>
      <c r="K12" s="579">
        <v>-19.5</v>
      </c>
      <c r="L12" s="593">
        <v>18.9</v>
      </c>
      <c r="M12" s="578">
        <v>0.9</v>
      </c>
      <c r="N12" s="594">
        <v>1.2</v>
      </c>
    </row>
    <row r="13" spans="1:14" s="450" customFormat="1" ht="35.25" customHeight="1">
      <c r="A13" s="581" t="s">
        <v>350</v>
      </c>
      <c r="B13" s="582" t="s">
        <v>351</v>
      </c>
      <c r="C13" s="593">
        <v>182.5</v>
      </c>
      <c r="D13" s="578">
        <v>-0.8</v>
      </c>
      <c r="E13" s="579">
        <v>10.1</v>
      </c>
      <c r="F13" s="593">
        <v>160.6</v>
      </c>
      <c r="G13" s="578">
        <v>-0.7</v>
      </c>
      <c r="H13" s="579">
        <v>10.2</v>
      </c>
      <c r="I13" s="593">
        <v>21.9</v>
      </c>
      <c r="J13" s="578">
        <v>-1.5</v>
      </c>
      <c r="K13" s="579">
        <v>8.5</v>
      </c>
      <c r="L13" s="593">
        <v>21.3</v>
      </c>
      <c r="M13" s="578">
        <v>-0.9</v>
      </c>
      <c r="N13" s="594">
        <v>0.4</v>
      </c>
    </row>
    <row r="14" spans="1:14" s="450" customFormat="1" ht="31.5" customHeight="1">
      <c r="A14" s="581" t="s">
        <v>352</v>
      </c>
      <c r="B14" s="582" t="s">
        <v>371</v>
      </c>
      <c r="C14" s="593">
        <v>142.8</v>
      </c>
      <c r="D14" s="578">
        <v>-2.9</v>
      </c>
      <c r="E14" s="579">
        <v>0.5</v>
      </c>
      <c r="F14" s="593">
        <v>136.7</v>
      </c>
      <c r="G14" s="578">
        <v>-2.9</v>
      </c>
      <c r="H14" s="579">
        <v>0.5</v>
      </c>
      <c r="I14" s="593">
        <v>6.1</v>
      </c>
      <c r="J14" s="578">
        <v>1.1</v>
      </c>
      <c r="K14" s="579">
        <v>1.8</v>
      </c>
      <c r="L14" s="593">
        <v>20.3</v>
      </c>
      <c r="M14" s="578">
        <v>-0.8</v>
      </c>
      <c r="N14" s="579">
        <v>-0.5</v>
      </c>
    </row>
    <row r="15" spans="1:14" s="450" customFormat="1" ht="38.25" customHeight="1">
      <c r="A15" s="581" t="s">
        <v>354</v>
      </c>
      <c r="B15" s="582" t="s">
        <v>372</v>
      </c>
      <c r="C15" s="593">
        <v>148.1</v>
      </c>
      <c r="D15" s="578">
        <v>0.2</v>
      </c>
      <c r="E15" s="579">
        <v>0.4</v>
      </c>
      <c r="F15" s="593">
        <v>137.6</v>
      </c>
      <c r="G15" s="578">
        <v>-1.6</v>
      </c>
      <c r="H15" s="579">
        <v>-0.6</v>
      </c>
      <c r="I15" s="593">
        <v>10.5</v>
      </c>
      <c r="J15" s="578">
        <v>30.6</v>
      </c>
      <c r="K15" s="579">
        <v>13.9</v>
      </c>
      <c r="L15" s="593">
        <v>18.3</v>
      </c>
      <c r="M15" s="578">
        <v>-0.5</v>
      </c>
      <c r="N15" s="579">
        <v>-0.1</v>
      </c>
    </row>
    <row r="16" spans="1:14" s="450" customFormat="1" ht="42.75" customHeight="1">
      <c r="A16" s="581" t="s">
        <v>356</v>
      </c>
      <c r="B16" s="582" t="s">
        <v>373</v>
      </c>
      <c r="C16" s="593">
        <v>149.7</v>
      </c>
      <c r="D16" s="681">
        <v>0.2</v>
      </c>
      <c r="E16" s="594">
        <v>-16.5</v>
      </c>
      <c r="F16" s="688">
        <v>140.1</v>
      </c>
      <c r="G16" s="681">
        <v>2.2</v>
      </c>
      <c r="H16" s="594">
        <v>-18.8</v>
      </c>
      <c r="I16" s="688">
        <v>9.6</v>
      </c>
      <c r="J16" s="681">
        <v>-17</v>
      </c>
      <c r="K16" s="594">
        <v>12.3</v>
      </c>
      <c r="L16" s="688">
        <v>19.5</v>
      </c>
      <c r="M16" s="681">
        <v>-0.6</v>
      </c>
      <c r="N16" s="594">
        <v>-2.3</v>
      </c>
    </row>
    <row r="17" spans="1:14" s="450" customFormat="1" ht="60.75" customHeight="1">
      <c r="A17" s="581" t="s">
        <v>357</v>
      </c>
      <c r="B17" s="582" t="s">
        <v>362</v>
      </c>
      <c r="C17" s="593">
        <v>157.8</v>
      </c>
      <c r="D17" s="681">
        <v>-4.1</v>
      </c>
      <c r="E17" s="594">
        <v>-2.4</v>
      </c>
      <c r="F17" s="688">
        <v>145.6</v>
      </c>
      <c r="G17" s="681">
        <v>-4.6</v>
      </c>
      <c r="H17" s="594">
        <v>-1.8</v>
      </c>
      <c r="I17" s="688">
        <v>12.2</v>
      </c>
      <c r="J17" s="681">
        <v>2.2</v>
      </c>
      <c r="K17" s="594">
        <v>-9.3</v>
      </c>
      <c r="L17" s="688">
        <v>19</v>
      </c>
      <c r="M17" s="681">
        <v>-0.4</v>
      </c>
      <c r="N17" s="594">
        <v>-0.1</v>
      </c>
    </row>
    <row r="18" spans="1:14" s="450" customFormat="1" ht="41.25" customHeight="1">
      <c r="A18" s="581" t="s">
        <v>82</v>
      </c>
      <c r="B18" s="582" t="s">
        <v>363</v>
      </c>
      <c r="C18" s="593">
        <v>134.2</v>
      </c>
      <c r="D18" s="681">
        <v>-0.9</v>
      </c>
      <c r="E18" s="594">
        <v>-2.1</v>
      </c>
      <c r="F18" s="688">
        <v>128.6</v>
      </c>
      <c r="G18" s="681">
        <v>-1.4</v>
      </c>
      <c r="H18" s="594">
        <v>-3.9</v>
      </c>
      <c r="I18" s="688">
        <v>5.6</v>
      </c>
      <c r="J18" s="681">
        <v>16.4</v>
      </c>
      <c r="K18" s="594">
        <v>80.2</v>
      </c>
      <c r="L18" s="688">
        <v>20</v>
      </c>
      <c r="M18" s="681">
        <v>0.3</v>
      </c>
      <c r="N18" s="594">
        <v>0.5</v>
      </c>
    </row>
    <row r="19" spans="1:14" s="450" customFormat="1" ht="54" customHeight="1">
      <c r="A19" s="581" t="s">
        <v>83</v>
      </c>
      <c r="B19" s="582" t="s">
        <v>364</v>
      </c>
      <c r="C19" s="593">
        <v>149.4</v>
      </c>
      <c r="D19" s="681">
        <v>1.9</v>
      </c>
      <c r="E19" s="594">
        <v>5.5</v>
      </c>
      <c r="F19" s="688">
        <v>144.3</v>
      </c>
      <c r="G19" s="681">
        <v>1.2</v>
      </c>
      <c r="H19" s="594">
        <v>6.9</v>
      </c>
      <c r="I19" s="688">
        <v>5.1</v>
      </c>
      <c r="J19" s="681">
        <v>21</v>
      </c>
      <c r="K19" s="594">
        <v>-23.1</v>
      </c>
      <c r="L19" s="688">
        <v>20.7</v>
      </c>
      <c r="M19" s="681">
        <v>-0.3</v>
      </c>
      <c r="N19" s="594">
        <v>1.4</v>
      </c>
    </row>
    <row r="20" spans="1:14" s="450" customFormat="1" ht="41.25" customHeight="1">
      <c r="A20" s="581" t="s">
        <v>84</v>
      </c>
      <c r="B20" s="582" t="s">
        <v>374</v>
      </c>
      <c r="C20" s="593">
        <v>126.3</v>
      </c>
      <c r="D20" s="681">
        <v>8.1</v>
      </c>
      <c r="E20" s="594">
        <v>0.6</v>
      </c>
      <c r="F20" s="688">
        <v>120.2</v>
      </c>
      <c r="G20" s="681">
        <v>8.6</v>
      </c>
      <c r="H20" s="594">
        <v>0.8</v>
      </c>
      <c r="I20" s="688">
        <v>6.1</v>
      </c>
      <c r="J20" s="681">
        <v>2.6</v>
      </c>
      <c r="K20" s="594">
        <v>-3.5</v>
      </c>
      <c r="L20" s="688">
        <v>16.8</v>
      </c>
      <c r="M20" s="681">
        <v>0.5</v>
      </c>
      <c r="N20" s="594">
        <v>-0.2</v>
      </c>
    </row>
    <row r="21" spans="1:14" s="450" customFormat="1" ht="40.5" customHeight="1">
      <c r="A21" s="581" t="s">
        <v>365</v>
      </c>
      <c r="B21" s="582" t="s">
        <v>375</v>
      </c>
      <c r="C21" s="593">
        <v>141</v>
      </c>
      <c r="D21" s="681">
        <v>-3.6</v>
      </c>
      <c r="E21" s="594">
        <v>-0.6</v>
      </c>
      <c r="F21" s="688">
        <v>135.3</v>
      </c>
      <c r="G21" s="681">
        <v>-3.8</v>
      </c>
      <c r="H21" s="594">
        <v>-1</v>
      </c>
      <c r="I21" s="688">
        <v>5.7</v>
      </c>
      <c r="J21" s="681">
        <v>5.4</v>
      </c>
      <c r="K21" s="594">
        <v>9.5</v>
      </c>
      <c r="L21" s="688">
        <v>18.4</v>
      </c>
      <c r="M21" s="681">
        <v>-0.8</v>
      </c>
      <c r="N21" s="594">
        <v>-0.2</v>
      </c>
    </row>
    <row r="22" spans="1:14" s="450" customFormat="1" ht="37.5" customHeight="1">
      <c r="A22" s="581" t="s">
        <v>366</v>
      </c>
      <c r="B22" s="582" t="s">
        <v>376</v>
      </c>
      <c r="C22" s="593">
        <v>156.5</v>
      </c>
      <c r="D22" s="681">
        <v>-7.1</v>
      </c>
      <c r="E22" s="594">
        <v>2.5</v>
      </c>
      <c r="F22" s="688">
        <v>150.5</v>
      </c>
      <c r="G22" s="681">
        <v>-8.6</v>
      </c>
      <c r="H22" s="594">
        <v>4.6</v>
      </c>
      <c r="I22" s="688">
        <v>6</v>
      </c>
      <c r="J22" s="681">
        <v>12.9</v>
      </c>
      <c r="K22" s="594">
        <v>-29.5</v>
      </c>
      <c r="L22" s="688">
        <v>19.4</v>
      </c>
      <c r="M22" s="681">
        <v>-0.7</v>
      </c>
      <c r="N22" s="594">
        <v>0.5</v>
      </c>
    </row>
    <row r="23" spans="1:14" s="450" customFormat="1" ht="48" customHeight="1">
      <c r="A23" s="581" t="s">
        <v>367</v>
      </c>
      <c r="B23" s="582" t="s">
        <v>368</v>
      </c>
      <c r="C23" s="593">
        <v>133.6</v>
      </c>
      <c r="D23" s="681">
        <v>-4.7</v>
      </c>
      <c r="E23" s="594">
        <v>0.4</v>
      </c>
      <c r="F23" s="688">
        <v>126.5</v>
      </c>
      <c r="G23" s="681">
        <v>-4.8</v>
      </c>
      <c r="H23" s="594">
        <v>-0.3</v>
      </c>
      <c r="I23" s="688">
        <v>7.1</v>
      </c>
      <c r="J23" s="681">
        <v>-3.4</v>
      </c>
      <c r="K23" s="594">
        <v>23.7</v>
      </c>
      <c r="L23" s="688">
        <v>18.7</v>
      </c>
      <c r="M23" s="681">
        <v>-1.3</v>
      </c>
      <c r="N23" s="594">
        <v>-0.3</v>
      </c>
    </row>
    <row r="24" spans="1:14" ht="23.25" customHeight="1">
      <c r="A24" s="726" t="s">
        <v>257</v>
      </c>
      <c r="B24" s="727"/>
      <c r="C24" s="677">
        <v>136.9</v>
      </c>
      <c r="D24" s="678">
        <v>-4.2</v>
      </c>
      <c r="E24" s="679">
        <v>0</v>
      </c>
      <c r="F24" s="677">
        <v>126.8</v>
      </c>
      <c r="G24" s="678">
        <v>-4.4</v>
      </c>
      <c r="H24" s="679">
        <v>0</v>
      </c>
      <c r="I24" s="677">
        <v>10.1</v>
      </c>
      <c r="J24" s="678">
        <v>-1.9</v>
      </c>
      <c r="K24" s="680">
        <v>0.6</v>
      </c>
      <c r="L24" s="677">
        <v>17.8</v>
      </c>
      <c r="M24" s="678">
        <v>-1.3</v>
      </c>
      <c r="N24" s="679">
        <v>0</v>
      </c>
    </row>
    <row r="25" s="1" customFormat="1" ht="14.25" customHeight="1">
      <c r="A25" s="595" t="s">
        <v>377</v>
      </c>
    </row>
    <row r="26" spans="1:14" ht="12.75" customHeight="1">
      <c r="A26" s="546" t="s">
        <v>262</v>
      </c>
      <c r="B26" s="487"/>
      <c r="C26" s="488"/>
      <c r="D26" s="489"/>
      <c r="E26" s="489"/>
      <c r="F26" s="488"/>
      <c r="G26" s="489"/>
      <c r="H26" s="489"/>
      <c r="I26" s="488"/>
      <c r="J26" s="489"/>
      <c r="K26" s="488"/>
      <c r="L26" s="488"/>
      <c r="M26" s="489"/>
      <c r="N26" s="489"/>
    </row>
    <row r="27" spans="1:14" ht="11.25" customHeight="1">
      <c r="A27" s="545" t="s">
        <v>476</v>
      </c>
      <c r="C27"/>
      <c r="D27"/>
      <c r="E27"/>
      <c r="F27"/>
      <c r="G27"/>
      <c r="H27"/>
      <c r="I27"/>
      <c r="J27"/>
      <c r="K27"/>
      <c r="L27"/>
      <c r="M27"/>
      <c r="N27"/>
    </row>
    <row r="28" spans="1:14" ht="11.25" customHeight="1">
      <c r="A28" s="107" t="s">
        <v>475</v>
      </c>
      <c r="C28"/>
      <c r="D28"/>
      <c r="E28"/>
      <c r="F28"/>
      <c r="G28"/>
      <c r="H28"/>
      <c r="I28"/>
      <c r="J28"/>
      <c r="K28"/>
      <c r="L28"/>
      <c r="M28"/>
      <c r="N28"/>
    </row>
    <row r="29" ht="11.25">
      <c r="A29" s="107"/>
    </row>
    <row r="30" ht="11.25">
      <c r="A30" s="107"/>
    </row>
    <row r="31" ht="11.25">
      <c r="A31" s="107"/>
    </row>
    <row r="32" ht="11.25">
      <c r="A32" s="107"/>
    </row>
    <row r="33" spans="1:14" ht="14.25">
      <c r="A33" s="706" t="s">
        <v>447</v>
      </c>
      <c r="M33" s="544">
        <f>+M1</f>
        <v>40909</v>
      </c>
      <c r="N33" s="567">
        <f>M33</f>
        <v>40909</v>
      </c>
    </row>
    <row r="34" spans="1:6" ht="11.25">
      <c r="A34" s="107" t="s">
        <v>246</v>
      </c>
      <c r="F34" s="187"/>
    </row>
    <row r="35" spans="1:14" ht="22.5" customHeight="1">
      <c r="A35" s="188"/>
      <c r="B35" s="189"/>
      <c r="C35" s="490" t="s">
        <v>247</v>
      </c>
      <c r="D35" s="190"/>
      <c r="E35" s="191"/>
      <c r="F35" s="490" t="s">
        <v>248</v>
      </c>
      <c r="G35" s="190"/>
      <c r="H35" s="191"/>
      <c r="I35" s="490" t="s">
        <v>249</v>
      </c>
      <c r="J35" s="190"/>
      <c r="K35" s="191"/>
      <c r="L35" s="490" t="s">
        <v>250</v>
      </c>
      <c r="M35" s="190"/>
      <c r="N35" s="191"/>
    </row>
    <row r="36" spans="1:14" ht="11.25">
      <c r="A36" s="192" t="s">
        <v>30</v>
      </c>
      <c r="B36" s="193"/>
      <c r="C36" s="194"/>
      <c r="D36" s="195"/>
      <c r="E36" s="195" t="s">
        <v>33</v>
      </c>
      <c r="F36" s="194"/>
      <c r="G36" s="195"/>
      <c r="H36" s="195" t="s">
        <v>33</v>
      </c>
      <c r="I36" s="194"/>
      <c r="J36" s="195"/>
      <c r="K36" s="195" t="s">
        <v>33</v>
      </c>
      <c r="L36" s="194"/>
      <c r="M36" s="195"/>
      <c r="N36" s="196" t="s">
        <v>33</v>
      </c>
    </row>
    <row r="37" spans="1:14" ht="11.25">
      <c r="A37" s="197"/>
      <c r="B37" s="198" t="s">
        <v>251</v>
      </c>
      <c r="C37" s="194"/>
      <c r="D37" s="491" t="s">
        <v>37</v>
      </c>
      <c r="E37" s="492" t="s">
        <v>38</v>
      </c>
      <c r="F37" s="194"/>
      <c r="G37" s="491" t="s">
        <v>37</v>
      </c>
      <c r="H37" s="492" t="s">
        <v>38</v>
      </c>
      <c r="I37" s="194"/>
      <c r="J37" s="491" t="s">
        <v>37</v>
      </c>
      <c r="K37" s="492" t="s">
        <v>38</v>
      </c>
      <c r="L37" s="194"/>
      <c r="M37" s="491" t="s">
        <v>50</v>
      </c>
      <c r="N37" s="492" t="s">
        <v>67</v>
      </c>
    </row>
    <row r="38" spans="1:15" ht="21" customHeight="1">
      <c r="A38" s="197"/>
      <c r="B38" s="493"/>
      <c r="C38" s="199"/>
      <c r="D38" s="478" t="s">
        <v>252</v>
      </c>
      <c r="E38" s="494" t="s">
        <v>253</v>
      </c>
      <c r="F38" s="199"/>
      <c r="G38" s="478" t="s">
        <v>252</v>
      </c>
      <c r="H38" s="494" t="s">
        <v>253</v>
      </c>
      <c r="I38" s="199"/>
      <c r="J38" s="478" t="s">
        <v>252</v>
      </c>
      <c r="K38" s="494" t="s">
        <v>253</v>
      </c>
      <c r="L38" s="199"/>
      <c r="M38" s="478" t="s">
        <v>252</v>
      </c>
      <c r="N38" s="479" t="s">
        <v>267</v>
      </c>
      <c r="O38" s="197"/>
    </row>
    <row r="39" spans="1:14" ht="9.75" customHeight="1">
      <c r="A39" s="188"/>
      <c r="B39" s="189"/>
      <c r="C39" s="535" t="s">
        <v>254</v>
      </c>
      <c r="D39" s="202" t="s">
        <v>41</v>
      </c>
      <c r="E39" s="200" t="s">
        <v>41</v>
      </c>
      <c r="F39" s="535" t="s">
        <v>254</v>
      </c>
      <c r="G39" s="202" t="s">
        <v>41</v>
      </c>
      <c r="H39" s="200" t="s">
        <v>41</v>
      </c>
      <c r="I39" s="535" t="s">
        <v>254</v>
      </c>
      <c r="J39" s="202" t="s">
        <v>41</v>
      </c>
      <c r="K39" s="202" t="s">
        <v>41</v>
      </c>
      <c r="L39" s="201" t="s">
        <v>255</v>
      </c>
      <c r="M39" s="202" t="s">
        <v>255</v>
      </c>
      <c r="N39" s="200" t="s">
        <v>255</v>
      </c>
    </row>
    <row r="40" spans="1:14" s="450" customFormat="1" ht="23.25" customHeight="1">
      <c r="A40" s="586" t="s">
        <v>66</v>
      </c>
      <c r="B40" s="587" t="s">
        <v>358</v>
      </c>
      <c r="C40" s="592">
        <v>147.4</v>
      </c>
      <c r="D40" s="589">
        <v>-1.9</v>
      </c>
      <c r="E40" s="590">
        <v>0.3</v>
      </c>
      <c r="F40" s="592">
        <v>137.7</v>
      </c>
      <c r="G40" s="589">
        <v>-1.9</v>
      </c>
      <c r="H40" s="590">
        <v>0.2</v>
      </c>
      <c r="I40" s="592">
        <v>9.7</v>
      </c>
      <c r="J40" s="589">
        <v>-2.5</v>
      </c>
      <c r="K40" s="590">
        <v>-0.4</v>
      </c>
      <c r="L40" s="592">
        <v>19.3</v>
      </c>
      <c r="M40" s="589">
        <v>-0.3</v>
      </c>
      <c r="N40" s="590">
        <v>0.1</v>
      </c>
    </row>
    <row r="41" spans="1:14" s="450" customFormat="1" ht="23.25" customHeight="1">
      <c r="A41" s="581" t="s">
        <v>346</v>
      </c>
      <c r="B41" s="582" t="s">
        <v>359</v>
      </c>
      <c r="C41" s="593">
        <v>171.8</v>
      </c>
      <c r="D41" s="578">
        <v>-4.4</v>
      </c>
      <c r="E41" s="579">
        <v>4</v>
      </c>
      <c r="F41" s="593">
        <v>152.5</v>
      </c>
      <c r="G41" s="578">
        <v>-4.1</v>
      </c>
      <c r="H41" s="579">
        <v>3.3</v>
      </c>
      <c r="I41" s="593">
        <v>19.3</v>
      </c>
      <c r="J41" s="578">
        <v>-5.5</v>
      </c>
      <c r="K41" s="579">
        <v>8.7</v>
      </c>
      <c r="L41" s="593">
        <v>19.6</v>
      </c>
      <c r="M41" s="578">
        <v>-0.8</v>
      </c>
      <c r="N41" s="594">
        <v>0.5</v>
      </c>
    </row>
    <row r="42" spans="1:14" s="450" customFormat="1" ht="36" customHeight="1">
      <c r="A42" s="581" t="s">
        <v>347</v>
      </c>
      <c r="B42" s="582" t="s">
        <v>360</v>
      </c>
      <c r="C42" s="593">
        <v>161.8</v>
      </c>
      <c r="D42" s="578">
        <v>-2.4</v>
      </c>
      <c r="E42" s="579">
        <v>-1.6</v>
      </c>
      <c r="F42" s="593">
        <v>144.5</v>
      </c>
      <c r="G42" s="578">
        <v>-5</v>
      </c>
      <c r="H42" s="579">
        <v>-0.3</v>
      </c>
      <c r="I42" s="593">
        <v>17.3</v>
      </c>
      <c r="J42" s="578">
        <v>27.4</v>
      </c>
      <c r="K42" s="579">
        <v>-10.3</v>
      </c>
      <c r="L42" s="593">
        <v>20.1</v>
      </c>
      <c r="M42" s="578">
        <v>-1.2</v>
      </c>
      <c r="N42" s="594">
        <v>-0.6</v>
      </c>
    </row>
    <row r="43" spans="1:14" s="450" customFormat="1" ht="33.75" customHeight="1">
      <c r="A43" s="581" t="s">
        <v>348</v>
      </c>
      <c r="B43" s="582" t="s">
        <v>370</v>
      </c>
      <c r="C43" s="593">
        <v>143</v>
      </c>
      <c r="D43" s="578">
        <v>-4.9</v>
      </c>
      <c r="E43" s="579">
        <v>1.2</v>
      </c>
      <c r="F43" s="593">
        <v>131.5</v>
      </c>
      <c r="G43" s="578">
        <v>-5.3</v>
      </c>
      <c r="H43" s="579">
        <v>1</v>
      </c>
      <c r="I43" s="593">
        <v>11.5</v>
      </c>
      <c r="J43" s="578">
        <v>-1.3</v>
      </c>
      <c r="K43" s="579">
        <v>2.7</v>
      </c>
      <c r="L43" s="593">
        <v>16.9</v>
      </c>
      <c r="M43" s="578">
        <v>-0.7</v>
      </c>
      <c r="N43" s="594">
        <v>0.3</v>
      </c>
    </row>
    <row r="44" spans="1:14" s="450" customFormat="1" ht="37.5" customHeight="1">
      <c r="A44" s="581" t="s">
        <v>349</v>
      </c>
      <c r="B44" s="582" t="s">
        <v>361</v>
      </c>
      <c r="C44" s="593">
        <v>149.9</v>
      </c>
      <c r="D44" s="578">
        <v>-1</v>
      </c>
      <c r="E44" s="579">
        <v>0.8</v>
      </c>
      <c r="F44" s="593">
        <v>139.2</v>
      </c>
      <c r="G44" s="578">
        <v>-1.1</v>
      </c>
      <c r="H44" s="579">
        <v>0.7</v>
      </c>
      <c r="I44" s="593">
        <v>10.7</v>
      </c>
      <c r="J44" s="578">
        <v>-0.5</v>
      </c>
      <c r="K44" s="579">
        <v>0</v>
      </c>
      <c r="L44" s="593">
        <v>18.1</v>
      </c>
      <c r="M44" s="578">
        <v>0.9</v>
      </c>
      <c r="N44" s="594">
        <v>1</v>
      </c>
    </row>
    <row r="45" spans="1:14" s="450" customFormat="1" ht="35.25" customHeight="1">
      <c r="A45" s="581" t="s">
        <v>350</v>
      </c>
      <c r="B45" s="582" t="s">
        <v>351</v>
      </c>
      <c r="C45" s="593">
        <v>175.5</v>
      </c>
      <c r="D45" s="578">
        <v>-4.8</v>
      </c>
      <c r="E45" s="579">
        <v>2.3</v>
      </c>
      <c r="F45" s="593">
        <v>156.7</v>
      </c>
      <c r="G45" s="578">
        <v>-2.6</v>
      </c>
      <c r="H45" s="579">
        <v>2.9</v>
      </c>
      <c r="I45" s="593">
        <v>18.8</v>
      </c>
      <c r="J45" s="578">
        <v>-15.7</v>
      </c>
      <c r="K45" s="579">
        <v>-3.3</v>
      </c>
      <c r="L45" s="593">
        <v>21</v>
      </c>
      <c r="M45" s="578">
        <v>-1.1</v>
      </c>
      <c r="N45" s="594">
        <v>-0.3</v>
      </c>
    </row>
    <row r="46" spans="1:14" s="450" customFormat="1" ht="31.5" customHeight="1">
      <c r="A46" s="581" t="s">
        <v>352</v>
      </c>
      <c r="B46" s="582" t="s">
        <v>371</v>
      </c>
      <c r="C46" s="593">
        <v>144</v>
      </c>
      <c r="D46" s="578">
        <v>0.6</v>
      </c>
      <c r="E46" s="579">
        <v>0.8</v>
      </c>
      <c r="F46" s="593">
        <v>137.5</v>
      </c>
      <c r="G46" s="578">
        <v>0.7</v>
      </c>
      <c r="H46" s="579">
        <v>0.6</v>
      </c>
      <c r="I46" s="593">
        <v>6.5</v>
      </c>
      <c r="J46" s="578">
        <v>-1.3</v>
      </c>
      <c r="K46" s="579">
        <v>5.3</v>
      </c>
      <c r="L46" s="593">
        <v>20.7</v>
      </c>
      <c r="M46" s="578">
        <v>-0.2</v>
      </c>
      <c r="N46" s="579">
        <v>-0.2</v>
      </c>
    </row>
    <row r="47" spans="1:14" s="450" customFormat="1" ht="38.25" customHeight="1">
      <c r="A47" s="581" t="s">
        <v>354</v>
      </c>
      <c r="B47" s="582" t="s">
        <v>372</v>
      </c>
      <c r="C47" s="593">
        <v>142.2</v>
      </c>
      <c r="D47" s="578">
        <v>0.8</v>
      </c>
      <c r="E47" s="579">
        <v>-0.7</v>
      </c>
      <c r="F47" s="593">
        <v>134</v>
      </c>
      <c r="G47" s="578">
        <v>0.8</v>
      </c>
      <c r="H47" s="579">
        <v>-1.4</v>
      </c>
      <c r="I47" s="593">
        <v>8.2</v>
      </c>
      <c r="J47" s="578">
        <v>4.4</v>
      </c>
      <c r="K47" s="579">
        <v>12.5</v>
      </c>
      <c r="L47" s="593">
        <v>18.2</v>
      </c>
      <c r="M47" s="578">
        <v>-0.2</v>
      </c>
      <c r="N47" s="579">
        <v>-0.3</v>
      </c>
    </row>
    <row r="48" spans="1:14" s="450" customFormat="1" ht="42.75" customHeight="1">
      <c r="A48" s="581" t="s">
        <v>356</v>
      </c>
      <c r="B48" s="582" t="s">
        <v>373</v>
      </c>
      <c r="C48" s="593">
        <v>164</v>
      </c>
      <c r="D48" s="681">
        <v>3.6</v>
      </c>
      <c r="E48" s="594">
        <v>4.2</v>
      </c>
      <c r="F48" s="688">
        <v>155.3</v>
      </c>
      <c r="G48" s="681">
        <v>0.7</v>
      </c>
      <c r="H48" s="594">
        <v>3.5</v>
      </c>
      <c r="I48" s="688">
        <v>8.7</v>
      </c>
      <c r="J48" s="681">
        <v>22.8</v>
      </c>
      <c r="K48" s="594">
        <v>-12.8</v>
      </c>
      <c r="L48" s="688">
        <v>19.6</v>
      </c>
      <c r="M48" s="681">
        <v>-0.5</v>
      </c>
      <c r="N48" s="594">
        <v>0.2</v>
      </c>
    </row>
    <row r="49" spans="1:14" s="450" customFormat="1" ht="60.75" customHeight="1">
      <c r="A49" s="581" t="s">
        <v>357</v>
      </c>
      <c r="B49" s="582" t="s">
        <v>362</v>
      </c>
      <c r="C49" s="593">
        <v>157.2</v>
      </c>
      <c r="D49" s="681">
        <v>-0.9</v>
      </c>
      <c r="E49" s="594">
        <v>2</v>
      </c>
      <c r="F49" s="688">
        <v>146.4</v>
      </c>
      <c r="G49" s="681">
        <v>-0.8</v>
      </c>
      <c r="H49" s="594">
        <v>2.6</v>
      </c>
      <c r="I49" s="688">
        <v>10.8</v>
      </c>
      <c r="J49" s="681">
        <v>-1.7</v>
      </c>
      <c r="K49" s="594">
        <v>-4.2</v>
      </c>
      <c r="L49" s="688">
        <v>19.2</v>
      </c>
      <c r="M49" s="681">
        <v>0.7</v>
      </c>
      <c r="N49" s="594">
        <v>1.5</v>
      </c>
    </row>
    <row r="50" spans="1:14" s="450" customFormat="1" ht="41.25" customHeight="1">
      <c r="A50" s="581" t="s">
        <v>82</v>
      </c>
      <c r="B50" s="582" t="s">
        <v>363</v>
      </c>
      <c r="C50" s="593">
        <v>145.7</v>
      </c>
      <c r="D50" s="681">
        <v>-2.2</v>
      </c>
      <c r="E50" s="594">
        <v>6.2</v>
      </c>
      <c r="F50" s="688">
        <v>137.1</v>
      </c>
      <c r="G50" s="681">
        <v>-2.1</v>
      </c>
      <c r="H50" s="594">
        <v>5.8</v>
      </c>
      <c r="I50" s="688">
        <v>8.6</v>
      </c>
      <c r="J50" s="681">
        <v>-1.9</v>
      </c>
      <c r="K50" s="594">
        <v>15</v>
      </c>
      <c r="L50" s="688">
        <v>20.1</v>
      </c>
      <c r="M50" s="681">
        <v>1.3</v>
      </c>
      <c r="N50" s="594">
        <v>2</v>
      </c>
    </row>
    <row r="51" spans="1:14" s="450" customFormat="1" ht="54" customHeight="1">
      <c r="A51" s="581" t="s">
        <v>83</v>
      </c>
      <c r="B51" s="582" t="s">
        <v>364</v>
      </c>
      <c r="C51" s="593">
        <v>157.1</v>
      </c>
      <c r="D51" s="681">
        <v>-2.7</v>
      </c>
      <c r="E51" s="594">
        <v>1.1</v>
      </c>
      <c r="F51" s="688">
        <v>149.8</v>
      </c>
      <c r="G51" s="681">
        <v>-2.6</v>
      </c>
      <c r="H51" s="594">
        <v>1</v>
      </c>
      <c r="I51" s="688">
        <v>7.3</v>
      </c>
      <c r="J51" s="681">
        <v>-5.5</v>
      </c>
      <c r="K51" s="594">
        <v>-0.3</v>
      </c>
      <c r="L51" s="688">
        <v>21.4</v>
      </c>
      <c r="M51" s="681">
        <v>0.1</v>
      </c>
      <c r="N51" s="594">
        <v>0.7</v>
      </c>
    </row>
    <row r="52" spans="1:14" s="450" customFormat="1" ht="41.25" customHeight="1">
      <c r="A52" s="581" t="s">
        <v>84</v>
      </c>
      <c r="B52" s="582" t="s">
        <v>374</v>
      </c>
      <c r="C52" s="593">
        <v>127.9</v>
      </c>
      <c r="D52" s="681">
        <v>0.7</v>
      </c>
      <c r="E52" s="594">
        <v>-6.3</v>
      </c>
      <c r="F52" s="688">
        <v>119.8</v>
      </c>
      <c r="G52" s="681">
        <v>0.4</v>
      </c>
      <c r="H52" s="594">
        <v>-5.9</v>
      </c>
      <c r="I52" s="688">
        <v>8.1</v>
      </c>
      <c r="J52" s="681">
        <v>2.6</v>
      </c>
      <c r="K52" s="594">
        <v>-11.7</v>
      </c>
      <c r="L52" s="688">
        <v>16.9</v>
      </c>
      <c r="M52" s="681">
        <v>-0.1</v>
      </c>
      <c r="N52" s="594">
        <v>-0.6</v>
      </c>
    </row>
    <row r="53" spans="1:14" s="450" customFormat="1" ht="40.5" customHeight="1">
      <c r="A53" s="581" t="s">
        <v>365</v>
      </c>
      <c r="B53" s="582" t="s">
        <v>375</v>
      </c>
      <c r="C53" s="593">
        <v>147.1</v>
      </c>
      <c r="D53" s="681">
        <v>-2.4</v>
      </c>
      <c r="E53" s="594">
        <v>-0.1</v>
      </c>
      <c r="F53" s="688">
        <v>139.9</v>
      </c>
      <c r="G53" s="681">
        <v>-2.5</v>
      </c>
      <c r="H53" s="594">
        <v>-0.1</v>
      </c>
      <c r="I53" s="688">
        <v>7.2</v>
      </c>
      <c r="J53" s="681">
        <v>-1.9</v>
      </c>
      <c r="K53" s="594">
        <v>-0.3</v>
      </c>
      <c r="L53" s="688">
        <v>18.6</v>
      </c>
      <c r="M53" s="681">
        <v>-0.4</v>
      </c>
      <c r="N53" s="594">
        <v>-0.1</v>
      </c>
    </row>
    <row r="54" spans="1:14" s="450" customFormat="1" ht="37.5" customHeight="1">
      <c r="A54" s="581" t="s">
        <v>366</v>
      </c>
      <c r="B54" s="582" t="s">
        <v>376</v>
      </c>
      <c r="C54" s="688" t="s">
        <v>504</v>
      </c>
      <c r="D54" s="681" t="s">
        <v>504</v>
      </c>
      <c r="E54" s="594" t="s">
        <v>504</v>
      </c>
      <c r="F54" s="688" t="s">
        <v>504</v>
      </c>
      <c r="G54" s="681" t="s">
        <v>504</v>
      </c>
      <c r="H54" s="594" t="s">
        <v>504</v>
      </c>
      <c r="I54" s="688" t="s">
        <v>504</v>
      </c>
      <c r="J54" s="681" t="s">
        <v>504</v>
      </c>
      <c r="K54" s="594" t="s">
        <v>504</v>
      </c>
      <c r="L54" s="688" t="s">
        <v>504</v>
      </c>
      <c r="M54" s="681" t="s">
        <v>504</v>
      </c>
      <c r="N54" s="594" t="s">
        <v>504</v>
      </c>
    </row>
    <row r="55" spans="1:14" s="450" customFormat="1" ht="48" customHeight="1">
      <c r="A55" s="581" t="s">
        <v>367</v>
      </c>
      <c r="B55" s="582" t="s">
        <v>368</v>
      </c>
      <c r="C55" s="593">
        <v>128.2</v>
      </c>
      <c r="D55" s="681">
        <v>-2</v>
      </c>
      <c r="E55" s="594">
        <v>1</v>
      </c>
      <c r="F55" s="688">
        <v>120.7</v>
      </c>
      <c r="G55" s="681">
        <v>-2.1</v>
      </c>
      <c r="H55" s="594">
        <v>0.4</v>
      </c>
      <c r="I55" s="688">
        <v>7.5</v>
      </c>
      <c r="J55" s="681">
        <v>-2.6</v>
      </c>
      <c r="K55" s="594">
        <v>10.2</v>
      </c>
      <c r="L55" s="688">
        <v>18.4</v>
      </c>
      <c r="M55" s="681">
        <v>-1.1</v>
      </c>
      <c r="N55" s="594">
        <v>-0.4</v>
      </c>
    </row>
    <row r="56" spans="1:14" ht="26.25" customHeight="1">
      <c r="A56" s="726" t="s">
        <v>257</v>
      </c>
      <c r="B56" s="727"/>
      <c r="C56" s="677">
        <v>140.9</v>
      </c>
      <c r="D56" s="678">
        <v>-4.2</v>
      </c>
      <c r="E56" s="679">
        <v>0</v>
      </c>
      <c r="F56" s="677">
        <v>128.9</v>
      </c>
      <c r="G56" s="678">
        <v>-4.5</v>
      </c>
      <c r="H56" s="679">
        <v>0.1</v>
      </c>
      <c r="I56" s="677">
        <v>12</v>
      </c>
      <c r="J56" s="678">
        <v>-0.8</v>
      </c>
      <c r="K56" s="680">
        <v>1.7</v>
      </c>
      <c r="L56" s="677">
        <v>17.9</v>
      </c>
      <c r="M56" s="678">
        <v>-1.1</v>
      </c>
      <c r="N56" s="679">
        <v>0.09999999999999787</v>
      </c>
    </row>
    <row r="57" spans="1:2" s="1" customFormat="1" ht="14.25" customHeight="1">
      <c r="A57" s="2"/>
      <c r="B57" s="1" t="s">
        <v>264</v>
      </c>
    </row>
    <row r="58" spans="1:14" ht="12.75" customHeight="1">
      <c r="A58" s="487"/>
      <c r="B58" s="1" t="s">
        <v>265</v>
      </c>
      <c r="C58" s="488"/>
      <c r="D58" s="489"/>
      <c r="E58" s="489"/>
      <c r="F58" s="488"/>
      <c r="G58" s="489"/>
      <c r="H58" s="489"/>
      <c r="I58" s="488"/>
      <c r="J58" s="489"/>
      <c r="K58" s="488"/>
      <c r="L58" s="488"/>
      <c r="M58" s="489"/>
      <c r="N58" s="489"/>
    </row>
    <row r="59" spans="1:14" ht="11.25">
      <c r="A59" s="107" t="s">
        <v>258</v>
      </c>
      <c r="B59" s="487"/>
      <c r="C59" s="488"/>
      <c r="D59" s="489"/>
      <c r="E59" s="489"/>
      <c r="F59" s="488"/>
      <c r="G59" s="489"/>
      <c r="H59" s="489"/>
      <c r="I59" s="488"/>
      <c r="J59" s="489"/>
      <c r="K59" s="488"/>
      <c r="L59" s="488"/>
      <c r="M59" s="489"/>
      <c r="N59" s="489"/>
    </row>
    <row r="60" ht="11.25">
      <c r="A60" s="107" t="s">
        <v>475</v>
      </c>
    </row>
    <row r="61" ht="11.25">
      <c r="A61" s="107"/>
    </row>
    <row r="62" ht="11.25">
      <c r="A62" s="107"/>
    </row>
    <row r="63" ht="11.25">
      <c r="A63" s="107"/>
    </row>
    <row r="64" ht="11.25">
      <c r="A64" s="107"/>
    </row>
  </sheetData>
  <mergeCells count="2">
    <mergeCell ref="A56:B56"/>
    <mergeCell ref="A24:B24"/>
  </mergeCells>
  <printOptions horizontalCentered="1" verticalCentered="1"/>
  <pageMargins left="0.4330708661417323" right="0.37" top="0.984251968503937" bottom="0.984251968503937" header="0.2362204724409449" footer="0"/>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tabColor indexed="27"/>
  </sheetPr>
  <dimension ref="A1:J64"/>
  <sheetViews>
    <sheetView showGridLines="0" zoomScale="130" zoomScaleNormal="130" zoomScaleSheetLayoutView="115" workbookViewId="0" topLeftCell="A1">
      <selection activeCell="A1" sqref="A1"/>
    </sheetView>
  </sheetViews>
  <sheetFormatPr defaultColWidth="9.00390625" defaultRowHeight="13.5"/>
  <cols>
    <col min="1" max="1" width="9.00390625" style="53" customWidth="1"/>
    <col min="2" max="2" width="4.25390625" style="53" customWidth="1"/>
    <col min="3" max="3" width="2.75390625" style="53" customWidth="1"/>
    <col min="4" max="16384" width="9.00390625" style="53" customWidth="1"/>
  </cols>
  <sheetData>
    <row r="1" spans="1:9" ht="14.25">
      <c r="A1" s="705" t="s">
        <v>448</v>
      </c>
      <c r="B1" s="1"/>
      <c r="C1" s="1"/>
      <c r="D1" s="1"/>
      <c r="E1" s="1"/>
      <c r="F1" s="1"/>
      <c r="H1" s="1"/>
      <c r="I1" s="2" t="s">
        <v>26</v>
      </c>
    </row>
    <row r="2" spans="1:9" ht="11.25">
      <c r="A2" s="1" t="s">
        <v>179</v>
      </c>
      <c r="B2" s="1"/>
      <c r="C2" s="1"/>
      <c r="D2" s="1"/>
      <c r="E2" s="1"/>
      <c r="F2" s="4"/>
      <c r="H2" s="544">
        <v>40909</v>
      </c>
      <c r="I2" s="543">
        <f>H2</f>
        <v>40909</v>
      </c>
    </row>
    <row r="3" spans="1:9" ht="23.25" customHeight="1">
      <c r="A3" s="9"/>
      <c r="B3" s="10"/>
      <c r="C3" s="11"/>
      <c r="D3" s="483" t="s">
        <v>174</v>
      </c>
      <c r="E3" s="14"/>
      <c r="F3" s="483" t="s">
        <v>178</v>
      </c>
      <c r="G3" s="14"/>
      <c r="H3" s="483" t="s">
        <v>175</v>
      </c>
      <c r="I3" s="14"/>
    </row>
    <row r="4" spans="1:9" ht="10.5">
      <c r="A4" s="54" t="s">
        <v>47</v>
      </c>
      <c r="B4" s="13"/>
      <c r="C4" s="55"/>
      <c r="D4" s="18"/>
      <c r="E4" s="56" t="s">
        <v>53</v>
      </c>
      <c r="F4" s="18"/>
      <c r="G4" s="56" t="s">
        <v>53</v>
      </c>
      <c r="H4" s="18"/>
      <c r="I4" s="56" t="s">
        <v>53</v>
      </c>
    </row>
    <row r="5" spans="1:9" ht="10.5">
      <c r="A5" s="70" t="s">
        <v>159</v>
      </c>
      <c r="B5" s="22"/>
      <c r="C5" s="67"/>
      <c r="D5" s="495" t="s">
        <v>177</v>
      </c>
      <c r="E5" s="496" t="s">
        <v>54</v>
      </c>
      <c r="F5" s="495" t="s">
        <v>177</v>
      </c>
      <c r="G5" s="496" t="s">
        <v>54</v>
      </c>
      <c r="H5" s="495" t="s">
        <v>177</v>
      </c>
      <c r="I5" s="496" t="s">
        <v>54</v>
      </c>
    </row>
    <row r="6" spans="1:9" ht="18" customHeight="1">
      <c r="A6" s="19"/>
      <c r="B6" s="20"/>
      <c r="C6" s="57"/>
      <c r="D6" s="58" t="s">
        <v>165</v>
      </c>
      <c r="E6" s="498" t="s">
        <v>167</v>
      </c>
      <c r="F6" s="58" t="s">
        <v>165</v>
      </c>
      <c r="G6" s="498" t="s">
        <v>167</v>
      </c>
      <c r="H6" s="58" t="s">
        <v>165</v>
      </c>
      <c r="I6" s="498" t="s">
        <v>167</v>
      </c>
    </row>
    <row r="7" spans="1:10" ht="10.5">
      <c r="A7" s="70"/>
      <c r="B7" s="22"/>
      <c r="C7" s="67"/>
      <c r="D7" s="23"/>
      <c r="E7" s="60" t="s">
        <v>41</v>
      </c>
      <c r="F7" s="23"/>
      <c r="G7" s="60" t="s">
        <v>41</v>
      </c>
      <c r="H7" s="23"/>
      <c r="I7" s="60" t="s">
        <v>41</v>
      </c>
      <c r="J7" s="61"/>
    </row>
    <row r="8" spans="1:10" s="64" customFormat="1" ht="12.75" customHeight="1">
      <c r="A8" s="101" t="s">
        <v>378</v>
      </c>
      <c r="B8" s="102"/>
      <c r="C8" s="103"/>
      <c r="D8" s="62">
        <v>100.5</v>
      </c>
      <c r="E8" s="62">
        <v>-0.1</v>
      </c>
      <c r="F8" s="62">
        <v>101</v>
      </c>
      <c r="G8" s="62">
        <v>-0.3</v>
      </c>
      <c r="H8" s="62">
        <v>90.1</v>
      </c>
      <c r="I8" s="62">
        <v>4.9</v>
      </c>
      <c r="J8" s="63"/>
    </row>
    <row r="9" spans="1:10" s="64" customFormat="1" ht="12.75" customHeight="1">
      <c r="A9" s="101" t="s">
        <v>379</v>
      </c>
      <c r="B9" s="102"/>
      <c r="C9" s="103"/>
      <c r="D9" s="62">
        <v>101.7</v>
      </c>
      <c r="E9" s="62">
        <v>1.3</v>
      </c>
      <c r="F9" s="62">
        <v>101.1</v>
      </c>
      <c r="G9" s="62">
        <v>0.1</v>
      </c>
      <c r="H9" s="62">
        <v>116</v>
      </c>
      <c r="I9" s="62">
        <v>28.8</v>
      </c>
      <c r="J9" s="63"/>
    </row>
    <row r="10" spans="1:10" s="64" customFormat="1" ht="12.75" customHeight="1">
      <c r="A10" s="101" t="s">
        <v>478</v>
      </c>
      <c r="B10" s="102"/>
      <c r="C10" s="103"/>
      <c r="D10" s="62">
        <v>100.7</v>
      </c>
      <c r="E10" s="62">
        <v>-1.1</v>
      </c>
      <c r="F10" s="62">
        <v>100.2</v>
      </c>
      <c r="G10" s="62">
        <v>-0.9</v>
      </c>
      <c r="H10" s="62">
        <v>111.5</v>
      </c>
      <c r="I10" s="62">
        <v>-3.9</v>
      </c>
      <c r="J10" s="63"/>
    </row>
    <row r="11" spans="1:10" s="64" customFormat="1" ht="12.75" customHeight="1">
      <c r="A11" s="101" t="s">
        <v>484</v>
      </c>
      <c r="B11" s="102"/>
      <c r="C11" s="103"/>
      <c r="D11" s="62">
        <v>100</v>
      </c>
      <c r="E11" s="62">
        <v>-0.7</v>
      </c>
      <c r="F11" s="62">
        <v>100</v>
      </c>
      <c r="G11" s="62">
        <v>-0.2</v>
      </c>
      <c r="H11" s="62">
        <v>100</v>
      </c>
      <c r="I11" s="62">
        <v>-10.4</v>
      </c>
      <c r="J11" s="63"/>
    </row>
    <row r="12" spans="1:10" s="64" customFormat="1" ht="12.75" customHeight="1">
      <c r="A12" s="104" t="s">
        <v>485</v>
      </c>
      <c r="B12" s="105"/>
      <c r="C12" s="106"/>
      <c r="D12" s="65">
        <v>99.1</v>
      </c>
      <c r="E12" s="65">
        <v>-0.8</v>
      </c>
      <c r="F12" s="65">
        <v>98.6</v>
      </c>
      <c r="G12" s="65">
        <v>-1.4</v>
      </c>
      <c r="H12" s="65">
        <v>110.5</v>
      </c>
      <c r="I12" s="65">
        <v>10.5</v>
      </c>
      <c r="J12" s="63"/>
    </row>
    <row r="13" spans="1:10" s="64" customFormat="1" ht="6" customHeight="1">
      <c r="A13" s="28"/>
      <c r="B13" s="29"/>
      <c r="C13" s="16"/>
      <c r="D13" s="30"/>
      <c r="E13" s="30"/>
      <c r="F13" s="30"/>
      <c r="G13" s="62"/>
      <c r="H13" s="30"/>
      <c r="I13" s="62"/>
      <c r="J13" s="63"/>
    </row>
    <row r="14" spans="1:10" ht="10.5" customHeight="1">
      <c r="A14" s="70" t="s">
        <v>445</v>
      </c>
      <c r="B14" s="568">
        <v>40544</v>
      </c>
      <c r="C14" s="569">
        <f aca="true" t="shared" si="0" ref="C14:C26">B14</f>
        <v>40544</v>
      </c>
      <c r="D14" s="37">
        <v>96.4</v>
      </c>
      <c r="E14" s="37">
        <v>-1</v>
      </c>
      <c r="F14" s="37">
        <v>95.5</v>
      </c>
      <c r="G14" s="66">
        <v>-1.7</v>
      </c>
      <c r="H14" s="37">
        <v>113.4</v>
      </c>
      <c r="I14" s="66">
        <v>7</v>
      </c>
      <c r="J14" s="61"/>
    </row>
    <row r="15" spans="1:10" ht="10.5" customHeight="1">
      <c r="A15" s="70"/>
      <c r="B15" s="568">
        <v>40575</v>
      </c>
      <c r="C15" s="569">
        <f t="shared" si="0"/>
        <v>40575</v>
      </c>
      <c r="D15" s="37">
        <v>95.8</v>
      </c>
      <c r="E15" s="37">
        <v>-0.5</v>
      </c>
      <c r="F15" s="37">
        <v>94.9</v>
      </c>
      <c r="G15" s="66">
        <v>-1.3</v>
      </c>
      <c r="H15" s="37">
        <v>116.1</v>
      </c>
      <c r="I15" s="66">
        <v>15.8</v>
      </c>
      <c r="J15" s="61"/>
    </row>
    <row r="16" spans="1:10" ht="10.5" customHeight="1">
      <c r="A16" s="70"/>
      <c r="B16" s="568">
        <v>40603</v>
      </c>
      <c r="C16" s="569">
        <f t="shared" si="0"/>
        <v>40603</v>
      </c>
      <c r="D16" s="37">
        <v>103.3</v>
      </c>
      <c r="E16" s="37">
        <v>0.6</v>
      </c>
      <c r="F16" s="37">
        <v>102.3</v>
      </c>
      <c r="G16" s="66">
        <v>-0.4</v>
      </c>
      <c r="H16" s="37">
        <v>124.3</v>
      </c>
      <c r="I16" s="66">
        <v>19.1</v>
      </c>
      <c r="J16" s="61"/>
    </row>
    <row r="17" spans="1:10" ht="10.5" customHeight="1">
      <c r="A17" s="70"/>
      <c r="B17" s="568">
        <v>40634</v>
      </c>
      <c r="C17" s="569">
        <f t="shared" si="0"/>
        <v>40634</v>
      </c>
      <c r="D17" s="37">
        <v>101.8</v>
      </c>
      <c r="E17" s="37">
        <v>-0.1</v>
      </c>
      <c r="F17" s="37">
        <v>101.8</v>
      </c>
      <c r="G17" s="66">
        <v>-0.4</v>
      </c>
      <c r="H17" s="37">
        <v>103.5</v>
      </c>
      <c r="I17" s="66">
        <v>7.9</v>
      </c>
      <c r="J17" s="61"/>
    </row>
    <row r="18" spans="1:10" ht="10.5" customHeight="1">
      <c r="A18" s="70"/>
      <c r="B18" s="568">
        <v>40664</v>
      </c>
      <c r="C18" s="569">
        <f t="shared" si="0"/>
        <v>40664</v>
      </c>
      <c r="D18" s="37">
        <v>96.8</v>
      </c>
      <c r="E18" s="37">
        <v>0</v>
      </c>
      <c r="F18" s="37">
        <v>96.2</v>
      </c>
      <c r="G18" s="66">
        <v>-0.6</v>
      </c>
      <c r="H18" s="37">
        <v>108.9</v>
      </c>
      <c r="I18" s="66">
        <v>13.6</v>
      </c>
      <c r="J18" s="61"/>
    </row>
    <row r="19" spans="1:10" ht="10.5" customHeight="1">
      <c r="A19" s="70"/>
      <c r="B19" s="568">
        <v>40695</v>
      </c>
      <c r="C19" s="569">
        <f t="shared" si="0"/>
        <v>40695</v>
      </c>
      <c r="D19" s="37">
        <v>102.2</v>
      </c>
      <c r="E19" s="37">
        <v>0.5</v>
      </c>
      <c r="F19" s="37">
        <v>102.2</v>
      </c>
      <c r="G19" s="66">
        <v>0</v>
      </c>
      <c r="H19" s="37">
        <v>103.4</v>
      </c>
      <c r="I19" s="66">
        <v>11</v>
      </c>
      <c r="J19" s="61"/>
    </row>
    <row r="20" spans="1:10" ht="10.5" customHeight="1">
      <c r="A20" s="70"/>
      <c r="B20" s="568">
        <v>40725</v>
      </c>
      <c r="C20" s="569">
        <f t="shared" si="0"/>
        <v>40725</v>
      </c>
      <c r="D20" s="37">
        <v>99.6</v>
      </c>
      <c r="E20" s="37">
        <v>-2.8</v>
      </c>
      <c r="F20" s="37">
        <v>99.1</v>
      </c>
      <c r="G20" s="37">
        <v>-3.5</v>
      </c>
      <c r="H20" s="37">
        <v>108.8</v>
      </c>
      <c r="I20" s="66">
        <v>10.4</v>
      </c>
      <c r="J20" s="61"/>
    </row>
    <row r="21" spans="1:10" ht="10.5" customHeight="1">
      <c r="A21" s="70"/>
      <c r="B21" s="568">
        <v>40756</v>
      </c>
      <c r="C21" s="569">
        <f t="shared" si="0"/>
        <v>40756</v>
      </c>
      <c r="D21" s="37">
        <v>100.7</v>
      </c>
      <c r="E21" s="37">
        <v>-0.3</v>
      </c>
      <c r="F21" s="37">
        <v>100.3</v>
      </c>
      <c r="G21" s="37">
        <v>-1</v>
      </c>
      <c r="H21" s="37">
        <v>107.4</v>
      </c>
      <c r="I21" s="66">
        <v>13.7</v>
      </c>
      <c r="J21" s="61"/>
    </row>
    <row r="22" spans="1:10" ht="10.5" customHeight="1">
      <c r="A22" s="70"/>
      <c r="B22" s="568">
        <v>40787</v>
      </c>
      <c r="C22" s="569">
        <f t="shared" si="0"/>
        <v>40787</v>
      </c>
      <c r="D22" s="37">
        <v>98.9</v>
      </c>
      <c r="E22" s="37">
        <v>0.4</v>
      </c>
      <c r="F22" s="37">
        <v>98.4</v>
      </c>
      <c r="G22" s="37">
        <v>-0.4</v>
      </c>
      <c r="H22" s="37">
        <v>107.3</v>
      </c>
      <c r="I22" s="66">
        <v>13.7</v>
      </c>
      <c r="J22" s="61"/>
    </row>
    <row r="23" spans="1:10" ht="10.5" customHeight="1">
      <c r="A23" s="70"/>
      <c r="B23" s="568">
        <v>40817</v>
      </c>
      <c r="C23" s="569">
        <f t="shared" si="0"/>
        <v>40817</v>
      </c>
      <c r="D23" s="37">
        <v>98.6</v>
      </c>
      <c r="E23" s="37">
        <v>-1.9</v>
      </c>
      <c r="F23" s="37">
        <v>98</v>
      </c>
      <c r="G23" s="37">
        <v>-2.5</v>
      </c>
      <c r="H23" s="37">
        <v>111.3</v>
      </c>
      <c r="I23" s="66">
        <v>11.6</v>
      </c>
      <c r="J23" s="61"/>
    </row>
    <row r="24" spans="1:10" ht="10.5" customHeight="1">
      <c r="A24" s="70"/>
      <c r="B24" s="568">
        <v>40848</v>
      </c>
      <c r="C24" s="569">
        <f t="shared" si="0"/>
        <v>40848</v>
      </c>
      <c r="D24" s="37">
        <v>97.4</v>
      </c>
      <c r="E24" s="37">
        <v>-3</v>
      </c>
      <c r="F24" s="37">
        <v>97.1</v>
      </c>
      <c r="G24" s="37">
        <v>-3.2</v>
      </c>
      <c r="H24" s="37">
        <v>105.8</v>
      </c>
      <c r="I24" s="66">
        <v>3.2</v>
      </c>
      <c r="J24" s="61"/>
    </row>
    <row r="25" spans="1:10" ht="10.5" customHeight="1">
      <c r="A25" s="70"/>
      <c r="B25" s="568">
        <v>40878</v>
      </c>
      <c r="C25" s="569">
        <f t="shared" si="0"/>
        <v>40878</v>
      </c>
      <c r="D25" s="37">
        <v>98</v>
      </c>
      <c r="E25" s="37">
        <v>-2.5</v>
      </c>
      <c r="F25" s="37">
        <v>97.2</v>
      </c>
      <c r="G25" s="37">
        <v>-2.6</v>
      </c>
      <c r="H25" s="37">
        <v>115.3</v>
      </c>
      <c r="I25" s="66">
        <v>0.4</v>
      </c>
      <c r="J25" s="61"/>
    </row>
    <row r="26" spans="1:10" ht="10.5" customHeight="1">
      <c r="A26" s="70" t="s">
        <v>25</v>
      </c>
      <c r="B26" s="568">
        <v>40909</v>
      </c>
      <c r="C26" s="569">
        <f t="shared" si="0"/>
        <v>40909</v>
      </c>
      <c r="D26" s="40">
        <v>96.1</v>
      </c>
      <c r="E26" s="40">
        <v>-0.3</v>
      </c>
      <c r="F26" s="40">
        <v>95</v>
      </c>
      <c r="G26" s="40">
        <v>-0.5</v>
      </c>
      <c r="H26" s="40">
        <v>116.9</v>
      </c>
      <c r="I26" s="248">
        <v>3.1</v>
      </c>
      <c r="J26" s="61"/>
    </row>
    <row r="27" spans="1:10" ht="10.5" customHeight="1">
      <c r="A27" s="61"/>
      <c r="B27" s="22"/>
      <c r="C27" s="569"/>
      <c r="D27" s="37"/>
      <c r="E27" s="37"/>
      <c r="F27" s="37"/>
      <c r="G27" s="66"/>
      <c r="H27" s="37"/>
      <c r="I27" s="66"/>
      <c r="J27" s="61"/>
    </row>
    <row r="28" spans="1:10" ht="10.5" customHeight="1">
      <c r="A28" s="47" t="s">
        <v>282</v>
      </c>
      <c r="B28" s="48"/>
      <c r="C28" s="258"/>
      <c r="D28" s="49">
        <v>-1.9</v>
      </c>
      <c r="E28" s="68"/>
      <c r="F28" s="49">
        <v>-2.3</v>
      </c>
      <c r="G28" s="49"/>
      <c r="H28" s="49">
        <v>1.4</v>
      </c>
      <c r="I28" s="69"/>
      <c r="J28" s="61"/>
    </row>
    <row r="29" ht="10.5">
      <c r="A29" s="1" t="s">
        <v>280</v>
      </c>
    </row>
    <row r="30" spans="1:10" ht="10.5" customHeight="1">
      <c r="A30" s="107" t="s">
        <v>152</v>
      </c>
      <c r="B30" s="13"/>
      <c r="C30" s="13"/>
      <c r="D30" s="499"/>
      <c r="E30" s="499"/>
      <c r="F30" s="499"/>
      <c r="G30" s="499"/>
      <c r="H30" s="499"/>
      <c r="I30" s="29"/>
      <c r="J30" s="500"/>
    </row>
    <row r="31" spans="1:2" ht="11.25">
      <c r="A31" s="107" t="s">
        <v>475</v>
      </c>
      <c r="B31" s="1"/>
    </row>
    <row r="32" spans="1:2" ht="11.25">
      <c r="A32" s="107"/>
      <c r="B32" s="1"/>
    </row>
    <row r="34" spans="1:9" ht="14.25">
      <c r="A34" s="705" t="s">
        <v>449</v>
      </c>
      <c r="B34" s="1"/>
      <c r="C34" s="1"/>
      <c r="D34" s="1"/>
      <c r="E34" s="1"/>
      <c r="F34" s="1"/>
      <c r="H34" s="1"/>
      <c r="I34" s="2" t="s">
        <v>26</v>
      </c>
    </row>
    <row r="35" spans="1:9" ht="11.25">
      <c r="A35" s="1" t="s">
        <v>176</v>
      </c>
      <c r="B35" s="1"/>
      <c r="C35" s="1"/>
      <c r="D35" s="1"/>
      <c r="E35" s="1"/>
      <c r="F35" s="4"/>
      <c r="H35" s="544">
        <f>+H2</f>
        <v>40909</v>
      </c>
      <c r="I35" s="543">
        <f>H35</f>
        <v>40909</v>
      </c>
    </row>
    <row r="36" spans="1:9" ht="23.25" customHeight="1">
      <c r="A36" s="9"/>
      <c r="B36" s="10"/>
      <c r="C36" s="11"/>
      <c r="D36" s="483" t="s">
        <v>174</v>
      </c>
      <c r="E36" s="14"/>
      <c r="F36" s="483" t="s">
        <v>178</v>
      </c>
      <c r="G36" s="14"/>
      <c r="H36" s="483" t="s">
        <v>175</v>
      </c>
      <c r="I36" s="14"/>
    </row>
    <row r="37" spans="1:9" ht="10.5">
      <c r="A37" s="54" t="s">
        <v>47</v>
      </c>
      <c r="B37" s="13"/>
      <c r="C37" s="55"/>
      <c r="D37" s="18"/>
      <c r="E37" s="56" t="s">
        <v>53</v>
      </c>
      <c r="F37" s="18"/>
      <c r="G37" s="56" t="s">
        <v>53</v>
      </c>
      <c r="H37" s="18"/>
      <c r="I37" s="56" t="s">
        <v>53</v>
      </c>
    </row>
    <row r="38" spans="1:9" ht="10.5">
      <c r="A38" s="70" t="s">
        <v>159</v>
      </c>
      <c r="B38" s="22"/>
      <c r="C38" s="67"/>
      <c r="D38" s="495" t="s">
        <v>177</v>
      </c>
      <c r="E38" s="496" t="s">
        <v>54</v>
      </c>
      <c r="F38" s="495" t="s">
        <v>177</v>
      </c>
      <c r="G38" s="496" t="s">
        <v>54</v>
      </c>
      <c r="H38" s="495" t="s">
        <v>177</v>
      </c>
      <c r="I38" s="496" t="s">
        <v>54</v>
      </c>
    </row>
    <row r="39" spans="1:9" ht="18" customHeight="1">
      <c r="A39" s="19"/>
      <c r="B39" s="20"/>
      <c r="C39" s="57"/>
      <c r="D39" s="58" t="s">
        <v>165</v>
      </c>
      <c r="E39" s="498" t="s">
        <v>167</v>
      </c>
      <c r="F39" s="58" t="s">
        <v>165</v>
      </c>
      <c r="G39" s="498" t="s">
        <v>167</v>
      </c>
      <c r="H39" s="58" t="s">
        <v>165</v>
      </c>
      <c r="I39" s="498" t="s">
        <v>167</v>
      </c>
    </row>
    <row r="40" spans="1:10" ht="10.5">
      <c r="A40" s="70"/>
      <c r="B40" s="22"/>
      <c r="C40" s="67"/>
      <c r="D40" s="23"/>
      <c r="E40" s="497" t="s">
        <v>41</v>
      </c>
      <c r="F40" s="23"/>
      <c r="G40" s="497" t="s">
        <v>41</v>
      </c>
      <c r="H40" s="23"/>
      <c r="I40" s="497" t="s">
        <v>41</v>
      </c>
      <c r="J40" s="61"/>
    </row>
    <row r="41" spans="1:10" s="64" customFormat="1" ht="12.75" customHeight="1">
      <c r="A41" s="101" t="s">
        <v>378</v>
      </c>
      <c r="B41" s="102"/>
      <c r="C41" s="103"/>
      <c r="D41" s="62">
        <v>101.7</v>
      </c>
      <c r="E41" s="62">
        <v>1.8</v>
      </c>
      <c r="F41" s="62">
        <v>102</v>
      </c>
      <c r="G41" s="62">
        <v>1</v>
      </c>
      <c r="H41" s="62">
        <v>95.9</v>
      </c>
      <c r="I41" s="62">
        <v>12.5</v>
      </c>
      <c r="J41" s="63"/>
    </row>
    <row r="42" spans="1:10" s="64" customFormat="1" ht="12.75" customHeight="1">
      <c r="A42" s="101" t="s">
        <v>379</v>
      </c>
      <c r="B42" s="102"/>
      <c r="C42" s="103"/>
      <c r="D42" s="62">
        <v>103.5</v>
      </c>
      <c r="E42" s="62">
        <v>1.7</v>
      </c>
      <c r="F42" s="62">
        <v>102.6</v>
      </c>
      <c r="G42" s="62">
        <v>0.6</v>
      </c>
      <c r="H42" s="62">
        <v>115.8</v>
      </c>
      <c r="I42" s="62">
        <v>20.9</v>
      </c>
      <c r="J42" s="63"/>
    </row>
    <row r="43" spans="1:10" s="64" customFormat="1" ht="12.75" customHeight="1">
      <c r="A43" s="101" t="s">
        <v>478</v>
      </c>
      <c r="B43" s="102"/>
      <c r="C43" s="103"/>
      <c r="D43" s="62">
        <v>100.6</v>
      </c>
      <c r="E43" s="62">
        <v>-2.8</v>
      </c>
      <c r="F43" s="62">
        <v>99.9</v>
      </c>
      <c r="G43" s="62">
        <v>-2.5</v>
      </c>
      <c r="H43" s="62">
        <v>110.6</v>
      </c>
      <c r="I43" s="62">
        <v>-4.6</v>
      </c>
      <c r="J43" s="63"/>
    </row>
    <row r="44" spans="1:10" s="64" customFormat="1" ht="12.75" customHeight="1">
      <c r="A44" s="101" t="s">
        <v>484</v>
      </c>
      <c r="B44" s="102"/>
      <c r="C44" s="103"/>
      <c r="D44" s="62">
        <v>100</v>
      </c>
      <c r="E44" s="62">
        <v>-0.6</v>
      </c>
      <c r="F44" s="62">
        <v>100</v>
      </c>
      <c r="G44" s="62">
        <v>0.1</v>
      </c>
      <c r="H44" s="62">
        <v>100</v>
      </c>
      <c r="I44" s="62">
        <v>-9.5</v>
      </c>
      <c r="J44" s="63"/>
    </row>
    <row r="45" spans="1:10" s="64" customFormat="1" ht="12.75" customHeight="1">
      <c r="A45" s="104" t="s">
        <v>485</v>
      </c>
      <c r="B45" s="105"/>
      <c r="C45" s="106"/>
      <c r="D45" s="65">
        <v>99.1</v>
      </c>
      <c r="E45" s="65">
        <v>-0.9</v>
      </c>
      <c r="F45" s="65">
        <v>99.3</v>
      </c>
      <c r="G45" s="65">
        <v>-0.7</v>
      </c>
      <c r="H45" s="65">
        <v>96.8</v>
      </c>
      <c r="I45" s="65">
        <v>-3.2</v>
      </c>
      <c r="J45" s="63"/>
    </row>
    <row r="46" spans="1:10" s="64" customFormat="1" ht="6" customHeight="1">
      <c r="A46" s="28"/>
      <c r="B46" s="29"/>
      <c r="C46" s="16"/>
      <c r="D46" s="30"/>
      <c r="E46" s="30"/>
      <c r="F46" s="30"/>
      <c r="G46" s="62"/>
      <c r="H46" s="30"/>
      <c r="I46" s="62"/>
      <c r="J46" s="63"/>
    </row>
    <row r="47" spans="1:10" ht="10.5" customHeight="1">
      <c r="A47" s="70" t="s">
        <v>445</v>
      </c>
      <c r="B47" s="568">
        <v>40544</v>
      </c>
      <c r="C47" s="569">
        <f aca="true" t="shared" si="1" ref="C47:C59">B47</f>
        <v>40544</v>
      </c>
      <c r="D47" s="37">
        <v>97.1</v>
      </c>
      <c r="E47" s="37">
        <v>-1.4</v>
      </c>
      <c r="F47" s="37">
        <v>96.8</v>
      </c>
      <c r="G47" s="66">
        <v>-1</v>
      </c>
      <c r="H47" s="37">
        <v>103.6</v>
      </c>
      <c r="I47" s="66">
        <v>-5.8</v>
      </c>
      <c r="J47" s="61"/>
    </row>
    <row r="48" spans="1:10" ht="10.5" customHeight="1">
      <c r="A48" s="70"/>
      <c r="B48" s="568">
        <v>40575</v>
      </c>
      <c r="C48" s="569">
        <f t="shared" si="1"/>
        <v>40575</v>
      </c>
      <c r="D48" s="37">
        <v>95.2</v>
      </c>
      <c r="E48" s="37">
        <v>-1.5</v>
      </c>
      <c r="F48" s="37">
        <v>95.1</v>
      </c>
      <c r="G48" s="66">
        <v>-1.1</v>
      </c>
      <c r="H48" s="37">
        <v>96.4</v>
      </c>
      <c r="I48" s="66">
        <v>-6</v>
      </c>
      <c r="J48" s="61"/>
    </row>
    <row r="49" spans="1:10" ht="10.5" customHeight="1">
      <c r="A49" s="70"/>
      <c r="B49" s="568">
        <v>40603</v>
      </c>
      <c r="C49" s="569">
        <f t="shared" si="1"/>
        <v>40603</v>
      </c>
      <c r="D49" s="37">
        <v>101.8</v>
      </c>
      <c r="E49" s="37">
        <v>-0.5</v>
      </c>
      <c r="F49" s="37">
        <v>101.5</v>
      </c>
      <c r="G49" s="66">
        <v>-0.4</v>
      </c>
      <c r="H49" s="37">
        <v>105.4</v>
      </c>
      <c r="I49" s="66">
        <v>-1</v>
      </c>
      <c r="J49" s="61"/>
    </row>
    <row r="50" spans="1:10" ht="10.5" customHeight="1">
      <c r="A50" s="70"/>
      <c r="B50" s="568">
        <v>40634</v>
      </c>
      <c r="C50" s="569">
        <f t="shared" si="1"/>
        <v>40634</v>
      </c>
      <c r="D50" s="37">
        <v>100.3</v>
      </c>
      <c r="E50" s="37">
        <v>-2.8</v>
      </c>
      <c r="F50" s="37">
        <v>101</v>
      </c>
      <c r="G50" s="66">
        <v>-2.6</v>
      </c>
      <c r="H50" s="37">
        <v>89.9</v>
      </c>
      <c r="I50" s="66">
        <v>-5.2</v>
      </c>
      <c r="J50" s="61"/>
    </row>
    <row r="51" spans="1:10" ht="10.5" customHeight="1">
      <c r="A51" s="70"/>
      <c r="B51" s="568">
        <v>40664</v>
      </c>
      <c r="C51" s="569">
        <f t="shared" si="1"/>
        <v>40664</v>
      </c>
      <c r="D51" s="37">
        <v>96.2</v>
      </c>
      <c r="E51" s="37">
        <v>-1</v>
      </c>
      <c r="F51" s="37">
        <v>96.4</v>
      </c>
      <c r="G51" s="66">
        <v>-0.8</v>
      </c>
      <c r="H51" s="37">
        <v>95.9</v>
      </c>
      <c r="I51" s="66">
        <v>-3.1</v>
      </c>
      <c r="J51" s="61"/>
    </row>
    <row r="52" spans="1:10" ht="10.5" customHeight="1">
      <c r="A52" s="70"/>
      <c r="B52" s="568">
        <v>40695</v>
      </c>
      <c r="C52" s="569">
        <f t="shared" si="1"/>
        <v>40695</v>
      </c>
      <c r="D52" s="37">
        <v>100.8</v>
      </c>
      <c r="E52" s="37">
        <v>-0.5</v>
      </c>
      <c r="F52" s="37">
        <v>101.5</v>
      </c>
      <c r="G52" s="66">
        <v>-0.6</v>
      </c>
      <c r="H52" s="37">
        <v>88.5</v>
      </c>
      <c r="I52" s="66">
        <v>-0.9</v>
      </c>
      <c r="J52" s="61"/>
    </row>
    <row r="53" spans="1:10" ht="10.5" customHeight="1">
      <c r="A53" s="70"/>
      <c r="B53" s="568">
        <v>40725</v>
      </c>
      <c r="C53" s="569">
        <f t="shared" si="1"/>
        <v>40725</v>
      </c>
      <c r="D53" s="37">
        <v>100.3</v>
      </c>
      <c r="E53" s="37">
        <v>-1.8</v>
      </c>
      <c r="F53" s="37">
        <v>100.6</v>
      </c>
      <c r="G53" s="37">
        <v>-1.7</v>
      </c>
      <c r="H53" s="37">
        <v>95.5</v>
      </c>
      <c r="I53" s="66">
        <v>-4.1</v>
      </c>
      <c r="J53" s="61"/>
    </row>
    <row r="54" spans="1:10" ht="10.5" customHeight="1">
      <c r="A54" s="70"/>
      <c r="B54" s="568">
        <v>40756</v>
      </c>
      <c r="C54" s="569">
        <f t="shared" si="1"/>
        <v>40756</v>
      </c>
      <c r="D54" s="37">
        <v>101.2</v>
      </c>
      <c r="E54" s="37">
        <v>0.6</v>
      </c>
      <c r="F54" s="37">
        <v>101.4</v>
      </c>
      <c r="G54" s="37">
        <v>0.5</v>
      </c>
      <c r="H54" s="37">
        <v>96.4</v>
      </c>
      <c r="I54" s="66">
        <v>2.3</v>
      </c>
      <c r="J54" s="61"/>
    </row>
    <row r="55" spans="1:10" ht="10.5" customHeight="1">
      <c r="A55" s="70"/>
      <c r="B55" s="568">
        <v>40787</v>
      </c>
      <c r="C55" s="569">
        <f t="shared" si="1"/>
        <v>40787</v>
      </c>
      <c r="D55" s="37">
        <v>99.3</v>
      </c>
      <c r="E55" s="37">
        <v>0.1</v>
      </c>
      <c r="F55" s="37">
        <v>99.7</v>
      </c>
      <c r="G55" s="37">
        <v>0.2</v>
      </c>
      <c r="H55" s="37">
        <v>93.2</v>
      </c>
      <c r="I55" s="66">
        <v>-3</v>
      </c>
      <c r="J55" s="61"/>
    </row>
    <row r="56" spans="1:10" ht="10.5" customHeight="1">
      <c r="A56" s="70"/>
      <c r="B56" s="568">
        <v>40817</v>
      </c>
      <c r="C56" s="569">
        <f t="shared" si="1"/>
        <v>40817</v>
      </c>
      <c r="D56" s="37">
        <v>99.5</v>
      </c>
      <c r="E56" s="37">
        <v>0.2</v>
      </c>
      <c r="F56" s="37">
        <v>99.8</v>
      </c>
      <c r="G56" s="37">
        <v>0.2</v>
      </c>
      <c r="H56" s="37">
        <v>96.1</v>
      </c>
      <c r="I56" s="66">
        <v>-1</v>
      </c>
      <c r="J56" s="61"/>
    </row>
    <row r="57" spans="1:10" ht="10.5" customHeight="1">
      <c r="A57" s="70"/>
      <c r="B57" s="568">
        <v>40848</v>
      </c>
      <c r="C57" s="569">
        <f t="shared" si="1"/>
        <v>40848</v>
      </c>
      <c r="D57" s="37">
        <v>98.7</v>
      </c>
      <c r="E57" s="37">
        <v>-0.6</v>
      </c>
      <c r="F57" s="37">
        <v>99</v>
      </c>
      <c r="G57" s="37">
        <v>-0.3</v>
      </c>
      <c r="H57" s="37">
        <v>94.9</v>
      </c>
      <c r="I57" s="66">
        <v>-5</v>
      </c>
      <c r="J57" s="61"/>
    </row>
    <row r="58" spans="1:10" ht="10.5" customHeight="1">
      <c r="A58" s="70"/>
      <c r="B58" s="568">
        <v>40878</v>
      </c>
      <c r="C58" s="569">
        <f t="shared" si="1"/>
        <v>40878</v>
      </c>
      <c r="D58" s="37">
        <v>99.3</v>
      </c>
      <c r="E58" s="37">
        <v>-1</v>
      </c>
      <c r="F58" s="37">
        <v>98.9</v>
      </c>
      <c r="G58" s="37">
        <v>-0.7</v>
      </c>
      <c r="H58" s="37">
        <v>105.8</v>
      </c>
      <c r="I58" s="66">
        <v>-4.7</v>
      </c>
      <c r="J58" s="61"/>
    </row>
    <row r="59" spans="1:10" ht="10.5" customHeight="1">
      <c r="A59" s="70" t="s">
        <v>25</v>
      </c>
      <c r="B59" s="568">
        <v>40909</v>
      </c>
      <c r="C59" s="569">
        <f t="shared" si="1"/>
        <v>40909</v>
      </c>
      <c r="D59" s="40">
        <v>97.4</v>
      </c>
      <c r="E59" s="40">
        <v>0.3</v>
      </c>
      <c r="F59" s="40">
        <v>97</v>
      </c>
      <c r="G59" s="40">
        <v>0.2</v>
      </c>
      <c r="H59" s="40">
        <v>103.2</v>
      </c>
      <c r="I59" s="248">
        <v>-0.4</v>
      </c>
      <c r="J59" s="61"/>
    </row>
    <row r="60" spans="1:10" ht="10.5" customHeight="1">
      <c r="A60" s="61"/>
      <c r="B60" s="22"/>
      <c r="C60" s="67"/>
      <c r="D60" s="37"/>
      <c r="E60" s="37"/>
      <c r="F60" s="37"/>
      <c r="G60" s="66"/>
      <c r="H60" s="37"/>
      <c r="I60" s="66"/>
      <c r="J60" s="61"/>
    </row>
    <row r="61" spans="1:10" ht="10.5" customHeight="1">
      <c r="A61" s="47" t="s">
        <v>282</v>
      </c>
      <c r="B61" s="48"/>
      <c r="C61" s="258"/>
      <c r="D61" s="49">
        <v>-1.9</v>
      </c>
      <c r="E61" s="68"/>
      <c r="F61" s="49">
        <v>-1.9</v>
      </c>
      <c r="G61" s="49"/>
      <c r="H61" s="49">
        <v>-2.5</v>
      </c>
      <c r="I61" s="69"/>
      <c r="J61" s="61"/>
    </row>
    <row r="62" spans="1:2" ht="10.5">
      <c r="A62" s="1" t="s">
        <v>280</v>
      </c>
      <c r="B62" s="1"/>
    </row>
    <row r="63" spans="1:2" ht="11.25">
      <c r="A63" s="107" t="s">
        <v>152</v>
      </c>
      <c r="B63" s="1"/>
    </row>
    <row r="64" spans="1:2" ht="11.25">
      <c r="A64" s="107" t="s">
        <v>475</v>
      </c>
      <c r="B64" s="1"/>
    </row>
  </sheetData>
  <printOptions horizontalCentered="1"/>
  <pageMargins left="0.77" right="0.36" top="0.984251968503937" bottom="0.984251968503937" header="0.5118110236220472" footer="0.5118110236220472"/>
  <pageSetup horizontalDpi="600" verticalDpi="600" orientation="portrait" paperSize="9" scale="128" r:id="rId1"/>
  <rowBreaks count="1" manualBreakCount="1">
    <brk id="33" max="8" man="1"/>
  </rowBreaks>
  <ignoredErrors>
    <ignoredError sqref="C14:C26 C47:C59" unlockedFormula="1"/>
  </ignoredErrors>
</worksheet>
</file>

<file path=xl/worksheets/sheet7.xml><?xml version="1.0" encoding="utf-8"?>
<worksheet xmlns="http://schemas.openxmlformats.org/spreadsheetml/2006/main" xmlns:r="http://schemas.openxmlformats.org/officeDocument/2006/relationships">
  <sheetPr>
    <tabColor indexed="27"/>
  </sheetPr>
  <dimension ref="A1:H63"/>
  <sheetViews>
    <sheetView showGridLines="0" zoomScale="130" zoomScaleNormal="130" zoomScaleSheetLayoutView="85" workbookViewId="0" topLeftCell="A1">
      <selection activeCell="A1" sqref="A1"/>
    </sheetView>
  </sheetViews>
  <sheetFormatPr defaultColWidth="9.00390625" defaultRowHeight="13.5"/>
  <cols>
    <col min="1" max="1" width="3.125" style="91" customWidth="1"/>
    <col min="2" max="2" width="21.25390625" style="91" customWidth="1"/>
    <col min="3" max="3" width="13.00390625" style="91" customWidth="1"/>
    <col min="4" max="8" width="10.625" style="240" customWidth="1"/>
    <col min="9" max="16384" width="9.00390625" style="91" customWidth="1"/>
  </cols>
  <sheetData>
    <row r="1" spans="1:8" ht="13.5">
      <c r="A1" s="707" t="s">
        <v>450</v>
      </c>
      <c r="G1" s="544">
        <v>40909</v>
      </c>
      <c r="H1" s="543">
        <f>G1</f>
        <v>40909</v>
      </c>
    </row>
    <row r="2" spans="1:8" ht="10.5">
      <c r="A2" s="91" t="s">
        <v>240</v>
      </c>
      <c r="H2" s="5"/>
    </row>
    <row r="3" spans="1:8" ht="22.5" customHeight="1">
      <c r="A3" s="87"/>
      <c r="B3" s="229"/>
      <c r="C3" s="230" t="s">
        <v>68</v>
      </c>
      <c r="D3" s="231"/>
      <c r="E3" s="232"/>
      <c r="F3" s="503" t="s">
        <v>184</v>
      </c>
      <c r="G3" s="233"/>
      <c r="H3" s="234"/>
    </row>
    <row r="4" spans="1:8" ht="21" customHeight="1">
      <c r="A4" s="505" t="s">
        <v>189</v>
      </c>
      <c r="B4" s="235"/>
      <c r="C4" s="269" t="s">
        <v>188</v>
      </c>
      <c r="D4" s="236" t="s">
        <v>181</v>
      </c>
      <c r="E4" s="501" t="s">
        <v>180</v>
      </c>
      <c r="F4" s="237" t="s">
        <v>186</v>
      </c>
      <c r="G4" s="238" t="s">
        <v>55</v>
      </c>
      <c r="H4" s="239" t="s">
        <v>56</v>
      </c>
    </row>
    <row r="5" spans="1:8" ht="18" customHeight="1">
      <c r="A5" s="270"/>
      <c r="B5" s="271"/>
      <c r="C5" s="270" t="s">
        <v>187</v>
      </c>
      <c r="D5" s="478" t="s">
        <v>149</v>
      </c>
      <c r="E5" s="481" t="s">
        <v>167</v>
      </c>
      <c r="F5" s="502" t="s">
        <v>185</v>
      </c>
      <c r="G5" s="244" t="s">
        <v>182</v>
      </c>
      <c r="H5" s="504" t="s">
        <v>183</v>
      </c>
    </row>
    <row r="6" spans="1:8" ht="9.75" customHeight="1">
      <c r="A6" s="87"/>
      <c r="B6" s="229"/>
      <c r="C6" s="605" t="s">
        <v>380</v>
      </c>
      <c r="D6" s="606" t="s">
        <v>41</v>
      </c>
      <c r="E6" s="607" t="s">
        <v>41</v>
      </c>
      <c r="F6" s="614" t="s">
        <v>41</v>
      </c>
      <c r="G6" s="608" t="s">
        <v>41</v>
      </c>
      <c r="H6" s="609" t="s">
        <v>41</v>
      </c>
    </row>
    <row r="7" spans="1:8" s="90" customFormat="1" ht="23.25" customHeight="1">
      <c r="A7" s="596" t="s">
        <v>66</v>
      </c>
      <c r="B7" s="587" t="s">
        <v>153</v>
      </c>
      <c r="C7" s="597">
        <v>390465</v>
      </c>
      <c r="D7" s="598">
        <v>0.4</v>
      </c>
      <c r="E7" s="599">
        <v>0.9</v>
      </c>
      <c r="F7" s="600">
        <v>30.9</v>
      </c>
      <c r="G7" s="750">
        <v>1.99</v>
      </c>
      <c r="H7" s="751">
        <v>2.1</v>
      </c>
    </row>
    <row r="8" spans="1:8" s="90" customFormat="1" ht="23.25" customHeight="1">
      <c r="A8" s="581" t="s">
        <v>346</v>
      </c>
      <c r="B8" s="582" t="s">
        <v>359</v>
      </c>
      <c r="C8" s="601">
        <v>26353</v>
      </c>
      <c r="D8" s="602">
        <v>0.4</v>
      </c>
      <c r="E8" s="603">
        <v>1.1</v>
      </c>
      <c r="F8" s="604">
        <v>2.5</v>
      </c>
      <c r="G8" s="752">
        <v>1.25</v>
      </c>
      <c r="H8" s="753">
        <v>0.89</v>
      </c>
    </row>
    <row r="9" spans="1:8" s="90" customFormat="1" ht="25.5" customHeight="1">
      <c r="A9" s="581" t="s">
        <v>347</v>
      </c>
      <c r="B9" s="582" t="s">
        <v>360</v>
      </c>
      <c r="C9" s="601">
        <v>22242</v>
      </c>
      <c r="D9" s="602">
        <v>3.7</v>
      </c>
      <c r="E9" s="603">
        <v>2.2</v>
      </c>
      <c r="F9" s="604">
        <v>24.9</v>
      </c>
      <c r="G9" s="752">
        <v>4.16</v>
      </c>
      <c r="H9" s="753">
        <v>0.87</v>
      </c>
    </row>
    <row r="10" spans="1:8" s="90" customFormat="1" ht="41.25" customHeight="1">
      <c r="A10" s="581" t="s">
        <v>348</v>
      </c>
      <c r="B10" s="582" t="s">
        <v>370</v>
      </c>
      <c r="C10" s="601">
        <v>3122</v>
      </c>
      <c r="D10" s="602">
        <v>23.9</v>
      </c>
      <c r="E10" s="603">
        <v>23.3</v>
      </c>
      <c r="F10" s="604">
        <v>9.4</v>
      </c>
      <c r="G10" s="752">
        <v>1.26</v>
      </c>
      <c r="H10" s="753">
        <v>0.39</v>
      </c>
    </row>
    <row r="11" spans="1:8" s="90" customFormat="1" ht="32.25" customHeight="1">
      <c r="A11" s="581" t="s">
        <v>349</v>
      </c>
      <c r="B11" s="582" t="s">
        <v>361</v>
      </c>
      <c r="C11" s="601">
        <v>11176</v>
      </c>
      <c r="D11" s="602">
        <v>-0.5</v>
      </c>
      <c r="E11" s="603">
        <v>5.1</v>
      </c>
      <c r="F11" s="604">
        <v>12.3</v>
      </c>
      <c r="G11" s="752">
        <v>1.25</v>
      </c>
      <c r="H11" s="753">
        <v>1.79</v>
      </c>
    </row>
    <row r="12" spans="1:8" s="90" customFormat="1" ht="31.5" customHeight="1">
      <c r="A12" s="581" t="s">
        <v>350</v>
      </c>
      <c r="B12" s="582" t="s">
        <v>351</v>
      </c>
      <c r="C12" s="601">
        <v>25072</v>
      </c>
      <c r="D12" s="602">
        <v>0</v>
      </c>
      <c r="E12" s="603">
        <v>-6.9</v>
      </c>
      <c r="F12" s="604">
        <v>12</v>
      </c>
      <c r="G12" s="752">
        <v>1.25</v>
      </c>
      <c r="H12" s="753">
        <v>1.28</v>
      </c>
    </row>
    <row r="13" spans="1:8" s="90" customFormat="1" ht="30.75" customHeight="1">
      <c r="A13" s="581" t="s">
        <v>352</v>
      </c>
      <c r="B13" s="582" t="s">
        <v>371</v>
      </c>
      <c r="C13" s="601">
        <v>75847</v>
      </c>
      <c r="D13" s="602">
        <v>-1.4</v>
      </c>
      <c r="E13" s="603">
        <v>-1.8</v>
      </c>
      <c r="F13" s="604">
        <v>48.5</v>
      </c>
      <c r="G13" s="752">
        <v>1.44</v>
      </c>
      <c r="H13" s="753">
        <v>2.83</v>
      </c>
    </row>
    <row r="14" spans="1:8" s="90" customFormat="1" ht="42.75" customHeight="1">
      <c r="A14" s="581" t="s">
        <v>354</v>
      </c>
      <c r="B14" s="582" t="s">
        <v>372</v>
      </c>
      <c r="C14" s="601">
        <v>10769</v>
      </c>
      <c r="D14" s="602">
        <v>0.4</v>
      </c>
      <c r="E14" s="603">
        <v>0.5</v>
      </c>
      <c r="F14" s="604">
        <v>8.8</v>
      </c>
      <c r="G14" s="752">
        <v>1.17</v>
      </c>
      <c r="H14" s="753">
        <v>0.79</v>
      </c>
    </row>
    <row r="15" spans="1:8" s="90" customFormat="1" ht="46.5" customHeight="1">
      <c r="A15" s="581" t="s">
        <v>356</v>
      </c>
      <c r="B15" s="582" t="s">
        <v>373</v>
      </c>
      <c r="C15" s="601">
        <v>6543</v>
      </c>
      <c r="D15" s="689">
        <v>-4.2</v>
      </c>
      <c r="E15" s="690">
        <v>-2.4</v>
      </c>
      <c r="F15" s="691">
        <v>20</v>
      </c>
      <c r="G15" s="754">
        <v>1.08</v>
      </c>
      <c r="H15" s="755">
        <v>5.26</v>
      </c>
    </row>
    <row r="16" spans="1:8" s="90" customFormat="1" ht="50.25" customHeight="1">
      <c r="A16" s="581" t="s">
        <v>357</v>
      </c>
      <c r="B16" s="582" t="s">
        <v>362</v>
      </c>
      <c r="C16" s="601">
        <v>11234</v>
      </c>
      <c r="D16" s="689">
        <v>2.9</v>
      </c>
      <c r="E16" s="690">
        <v>3.9</v>
      </c>
      <c r="F16" s="691">
        <v>9.6</v>
      </c>
      <c r="G16" s="754">
        <v>3.3</v>
      </c>
      <c r="H16" s="755">
        <v>0.47</v>
      </c>
    </row>
    <row r="17" spans="1:8" s="90" customFormat="1" ht="45" customHeight="1">
      <c r="A17" s="581" t="s">
        <v>82</v>
      </c>
      <c r="B17" s="582" t="s">
        <v>363</v>
      </c>
      <c r="C17" s="601">
        <v>42592</v>
      </c>
      <c r="D17" s="689">
        <v>0</v>
      </c>
      <c r="E17" s="690">
        <v>-1.1</v>
      </c>
      <c r="F17" s="691">
        <v>62.6</v>
      </c>
      <c r="G17" s="754">
        <v>4.63</v>
      </c>
      <c r="H17" s="755">
        <v>4.58</v>
      </c>
    </row>
    <row r="18" spans="1:8" s="90" customFormat="1" ht="45.75" customHeight="1">
      <c r="A18" s="581" t="s">
        <v>83</v>
      </c>
      <c r="B18" s="582" t="s">
        <v>364</v>
      </c>
      <c r="C18" s="601">
        <v>15463</v>
      </c>
      <c r="D18" s="689">
        <v>-0.1</v>
      </c>
      <c r="E18" s="690">
        <v>-2.7</v>
      </c>
      <c r="F18" s="691">
        <v>51.1</v>
      </c>
      <c r="G18" s="754">
        <v>0.14</v>
      </c>
      <c r="H18" s="755">
        <v>0.26</v>
      </c>
    </row>
    <row r="19" spans="1:8" s="90" customFormat="1" ht="37.5" customHeight="1">
      <c r="A19" s="581" t="s">
        <v>84</v>
      </c>
      <c r="B19" s="582" t="s">
        <v>374</v>
      </c>
      <c r="C19" s="601">
        <v>33209</v>
      </c>
      <c r="D19" s="689">
        <v>0.6</v>
      </c>
      <c r="E19" s="690">
        <v>2.8</v>
      </c>
      <c r="F19" s="691">
        <v>26.1</v>
      </c>
      <c r="G19" s="754">
        <v>0.68</v>
      </c>
      <c r="H19" s="755">
        <v>0.13</v>
      </c>
    </row>
    <row r="20" spans="1:8" s="90" customFormat="1" ht="32.25" customHeight="1">
      <c r="A20" s="581" t="s">
        <v>365</v>
      </c>
      <c r="B20" s="582" t="s">
        <v>375</v>
      </c>
      <c r="C20" s="601">
        <v>72845</v>
      </c>
      <c r="D20" s="689">
        <v>0.3</v>
      </c>
      <c r="E20" s="690">
        <v>5.5</v>
      </c>
      <c r="F20" s="691">
        <v>18.1</v>
      </c>
      <c r="G20" s="754">
        <v>1.41</v>
      </c>
      <c r="H20" s="755">
        <v>1.19</v>
      </c>
    </row>
    <row r="21" spans="1:8" s="90" customFormat="1" ht="34.5" customHeight="1">
      <c r="A21" s="581" t="s">
        <v>366</v>
      </c>
      <c r="B21" s="582" t="s">
        <v>376</v>
      </c>
      <c r="C21" s="601">
        <v>3014</v>
      </c>
      <c r="D21" s="689">
        <v>35.3</v>
      </c>
      <c r="E21" s="690">
        <v>38.6</v>
      </c>
      <c r="F21" s="691">
        <v>7.4</v>
      </c>
      <c r="G21" s="754">
        <v>0.07</v>
      </c>
      <c r="H21" s="755">
        <v>0</v>
      </c>
    </row>
    <row r="22" spans="1:8" s="90" customFormat="1" ht="52.5" customHeight="1">
      <c r="A22" s="583" t="s">
        <v>367</v>
      </c>
      <c r="B22" s="584" t="s">
        <v>368</v>
      </c>
      <c r="C22" s="601">
        <v>30873</v>
      </c>
      <c r="D22" s="689">
        <v>-1.6</v>
      </c>
      <c r="E22" s="690">
        <v>-2.3</v>
      </c>
      <c r="F22" s="691">
        <v>41.8</v>
      </c>
      <c r="G22" s="754">
        <v>3.61</v>
      </c>
      <c r="H22" s="755">
        <v>5.34</v>
      </c>
    </row>
    <row r="23" spans="1:8" ht="17.25" customHeight="1">
      <c r="A23" s="739" t="s">
        <v>154</v>
      </c>
      <c r="B23" s="740"/>
      <c r="C23" s="613" t="s">
        <v>284</v>
      </c>
      <c r="D23" s="606" t="s">
        <v>41</v>
      </c>
      <c r="E23" s="607" t="s">
        <v>41</v>
      </c>
      <c r="F23" s="614" t="s">
        <v>41</v>
      </c>
      <c r="G23" s="756" t="s">
        <v>41</v>
      </c>
      <c r="H23" s="757" t="s">
        <v>41</v>
      </c>
    </row>
    <row r="24" spans="1:8" ht="17.25" customHeight="1">
      <c r="A24" s="741"/>
      <c r="B24" s="742"/>
      <c r="C24" s="440">
        <v>45502</v>
      </c>
      <c r="D24" s="262">
        <v>0</v>
      </c>
      <c r="E24" s="441">
        <v>0.5</v>
      </c>
      <c r="F24" s="442">
        <v>28.7</v>
      </c>
      <c r="G24" s="758">
        <v>1.18</v>
      </c>
      <c r="H24" s="759">
        <v>1.49</v>
      </c>
    </row>
    <row r="25" spans="1:2" ht="10.5">
      <c r="A25" s="91" t="s">
        <v>45</v>
      </c>
      <c r="B25" s="91" t="s">
        <v>266</v>
      </c>
    </row>
    <row r="26" spans="1:5" ht="11.25" customHeight="1">
      <c r="A26" s="241"/>
      <c r="C26" s="240" t="s">
        <v>481</v>
      </c>
      <c r="E26" s="91"/>
    </row>
    <row r="27" spans="1:8" ht="11.25" customHeight="1">
      <c r="A27" s="241"/>
      <c r="B27" s="242" t="s">
        <v>479</v>
      </c>
      <c r="H27" s="743" t="s">
        <v>480</v>
      </c>
    </row>
    <row r="28" spans="2:8" ht="12" customHeight="1">
      <c r="B28" s="91" t="s">
        <v>190</v>
      </c>
      <c r="C28" s="709" t="s">
        <v>482</v>
      </c>
      <c r="E28" s="91"/>
      <c r="H28" s="743"/>
    </row>
    <row r="29" spans="2:6" ht="10.5">
      <c r="B29" s="533"/>
      <c r="E29" s="173"/>
      <c r="F29" s="243"/>
    </row>
    <row r="32" spans="1:8" ht="13.5">
      <c r="A32" s="707" t="s">
        <v>451</v>
      </c>
      <c r="G32" s="544">
        <f>+G1</f>
        <v>40909</v>
      </c>
      <c r="H32" s="543">
        <f>G32</f>
        <v>40909</v>
      </c>
    </row>
    <row r="33" spans="1:8" ht="10.5">
      <c r="A33" s="91" t="s">
        <v>239</v>
      </c>
      <c r="H33" s="5"/>
    </row>
    <row r="34" spans="1:8" ht="22.5" customHeight="1">
      <c r="A34" s="87"/>
      <c r="B34" s="229"/>
      <c r="C34" s="230" t="s">
        <v>68</v>
      </c>
      <c r="D34" s="231"/>
      <c r="E34" s="232"/>
      <c r="F34" s="503" t="s">
        <v>184</v>
      </c>
      <c r="G34" s="233"/>
      <c r="H34" s="234"/>
    </row>
    <row r="35" spans="1:8" ht="21">
      <c r="A35" s="505" t="s">
        <v>189</v>
      </c>
      <c r="B35" s="235"/>
      <c r="C35" s="269" t="s">
        <v>188</v>
      </c>
      <c r="D35" s="236" t="s">
        <v>181</v>
      </c>
      <c r="E35" s="501" t="s">
        <v>180</v>
      </c>
      <c r="F35" s="237" t="s">
        <v>186</v>
      </c>
      <c r="G35" s="238" t="s">
        <v>55</v>
      </c>
      <c r="H35" s="239" t="s">
        <v>56</v>
      </c>
    </row>
    <row r="36" spans="1:8" ht="18" customHeight="1">
      <c r="A36" s="270"/>
      <c r="B36" s="271"/>
      <c r="C36" s="270" t="s">
        <v>187</v>
      </c>
      <c r="D36" s="478" t="s">
        <v>149</v>
      </c>
      <c r="E36" s="481" t="s">
        <v>167</v>
      </c>
      <c r="F36" s="502" t="s">
        <v>185</v>
      </c>
      <c r="G36" s="244" t="s">
        <v>182</v>
      </c>
      <c r="H36" s="504" t="s">
        <v>183</v>
      </c>
    </row>
    <row r="37" spans="1:8" ht="9.75" customHeight="1">
      <c r="A37" s="87"/>
      <c r="B37" s="229"/>
      <c r="C37" s="605" t="s">
        <v>380</v>
      </c>
      <c r="D37" s="606" t="s">
        <v>41</v>
      </c>
      <c r="E37" s="607" t="s">
        <v>41</v>
      </c>
      <c r="F37" s="607" t="s">
        <v>41</v>
      </c>
      <c r="G37" s="608" t="s">
        <v>41</v>
      </c>
      <c r="H37" s="609" t="s">
        <v>41</v>
      </c>
    </row>
    <row r="38" spans="1:8" s="90" customFormat="1" ht="23.25" customHeight="1">
      <c r="A38" s="596" t="s">
        <v>66</v>
      </c>
      <c r="B38" s="587" t="s">
        <v>153</v>
      </c>
      <c r="C38" s="597">
        <v>219883</v>
      </c>
      <c r="D38" s="598">
        <v>0.2</v>
      </c>
      <c r="E38" s="599">
        <v>0.7</v>
      </c>
      <c r="F38" s="600">
        <v>29.3</v>
      </c>
      <c r="G38" s="750">
        <v>1.5</v>
      </c>
      <c r="H38" s="751">
        <v>1.76</v>
      </c>
    </row>
    <row r="39" spans="1:8" s="90" customFormat="1" ht="23.25" customHeight="1">
      <c r="A39" s="581" t="s">
        <v>346</v>
      </c>
      <c r="B39" s="582" t="s">
        <v>359</v>
      </c>
      <c r="C39" s="601">
        <v>8854</v>
      </c>
      <c r="D39" s="602">
        <v>-0.2</v>
      </c>
      <c r="E39" s="603">
        <v>1.3</v>
      </c>
      <c r="F39" s="604">
        <v>0</v>
      </c>
      <c r="G39" s="752">
        <v>0</v>
      </c>
      <c r="H39" s="753">
        <v>0.14</v>
      </c>
    </row>
    <row r="40" spans="1:8" s="90" customFormat="1" ht="25.5" customHeight="1">
      <c r="A40" s="581" t="s">
        <v>347</v>
      </c>
      <c r="B40" s="582" t="s">
        <v>360</v>
      </c>
      <c r="C40" s="601">
        <v>12665</v>
      </c>
      <c r="D40" s="602">
        <v>2.1</v>
      </c>
      <c r="E40" s="603">
        <v>-0.9</v>
      </c>
      <c r="F40" s="604">
        <v>27.3</v>
      </c>
      <c r="G40" s="752">
        <v>5.1</v>
      </c>
      <c r="H40" s="753">
        <v>0.81</v>
      </c>
    </row>
    <row r="41" spans="1:8" s="90" customFormat="1" ht="41.25" customHeight="1">
      <c r="A41" s="581" t="s">
        <v>348</v>
      </c>
      <c r="B41" s="582" t="s">
        <v>370</v>
      </c>
      <c r="C41" s="601">
        <v>2579</v>
      </c>
      <c r="D41" s="602">
        <v>1</v>
      </c>
      <c r="E41" s="603">
        <v>0.5</v>
      </c>
      <c r="F41" s="604">
        <v>4.4</v>
      </c>
      <c r="G41" s="752">
        <v>1.53</v>
      </c>
      <c r="H41" s="753">
        <v>0.47</v>
      </c>
    </row>
    <row r="42" spans="1:8" s="90" customFormat="1" ht="32.25" customHeight="1">
      <c r="A42" s="581" t="s">
        <v>349</v>
      </c>
      <c r="B42" s="582" t="s">
        <v>361</v>
      </c>
      <c r="C42" s="601">
        <v>8256</v>
      </c>
      <c r="D42" s="602">
        <v>-0.8</v>
      </c>
      <c r="E42" s="603">
        <v>6</v>
      </c>
      <c r="F42" s="604">
        <v>16.7</v>
      </c>
      <c r="G42" s="752">
        <v>0.79</v>
      </c>
      <c r="H42" s="753">
        <v>1.56</v>
      </c>
    </row>
    <row r="43" spans="1:8" s="90" customFormat="1" ht="31.5" customHeight="1">
      <c r="A43" s="581" t="s">
        <v>350</v>
      </c>
      <c r="B43" s="582" t="s">
        <v>351</v>
      </c>
      <c r="C43" s="601">
        <v>18719</v>
      </c>
      <c r="D43" s="602">
        <v>-1.2</v>
      </c>
      <c r="E43" s="603">
        <v>-8.3</v>
      </c>
      <c r="F43" s="604">
        <v>4.5</v>
      </c>
      <c r="G43" s="752">
        <v>0.59</v>
      </c>
      <c r="H43" s="753">
        <v>1.69</v>
      </c>
    </row>
    <row r="44" spans="1:8" s="90" customFormat="1" ht="30.75" customHeight="1">
      <c r="A44" s="581" t="s">
        <v>352</v>
      </c>
      <c r="B44" s="582" t="s">
        <v>371</v>
      </c>
      <c r="C44" s="601">
        <v>36723</v>
      </c>
      <c r="D44" s="602">
        <v>-0.2</v>
      </c>
      <c r="E44" s="603">
        <v>-0.7</v>
      </c>
      <c r="F44" s="604">
        <v>59.1</v>
      </c>
      <c r="G44" s="752">
        <v>1.12</v>
      </c>
      <c r="H44" s="753">
        <v>1.27</v>
      </c>
    </row>
    <row r="45" spans="1:8" s="90" customFormat="1" ht="42.75" customHeight="1">
      <c r="A45" s="581" t="s">
        <v>354</v>
      </c>
      <c r="B45" s="582" t="s">
        <v>372</v>
      </c>
      <c r="C45" s="601">
        <v>5363</v>
      </c>
      <c r="D45" s="602">
        <v>-0.3</v>
      </c>
      <c r="E45" s="603">
        <v>-0.7</v>
      </c>
      <c r="F45" s="604">
        <v>10.6</v>
      </c>
      <c r="G45" s="752">
        <v>0.69</v>
      </c>
      <c r="H45" s="753">
        <v>0.99</v>
      </c>
    </row>
    <row r="46" spans="1:8" s="90" customFormat="1" ht="46.5" customHeight="1">
      <c r="A46" s="581" t="s">
        <v>356</v>
      </c>
      <c r="B46" s="582" t="s">
        <v>373</v>
      </c>
      <c r="C46" s="601">
        <v>1897</v>
      </c>
      <c r="D46" s="689">
        <v>0</v>
      </c>
      <c r="E46" s="690">
        <v>-3.5</v>
      </c>
      <c r="F46" s="691">
        <v>2.4</v>
      </c>
      <c r="G46" s="752">
        <v>0.58</v>
      </c>
      <c r="H46" s="753">
        <v>0.58</v>
      </c>
    </row>
    <row r="47" spans="1:8" s="90" customFormat="1" ht="50.25" customHeight="1">
      <c r="A47" s="581" t="s">
        <v>357</v>
      </c>
      <c r="B47" s="582" t="s">
        <v>362</v>
      </c>
      <c r="C47" s="601">
        <v>4798</v>
      </c>
      <c r="D47" s="689">
        <v>2.6</v>
      </c>
      <c r="E47" s="690">
        <v>2.3</v>
      </c>
      <c r="F47" s="691">
        <v>15</v>
      </c>
      <c r="G47" s="752">
        <v>3.68</v>
      </c>
      <c r="H47" s="753">
        <v>1.09</v>
      </c>
    </row>
    <row r="48" spans="1:8" s="90" customFormat="1" ht="45" customHeight="1">
      <c r="A48" s="581" t="s">
        <v>82</v>
      </c>
      <c r="B48" s="582" t="s">
        <v>363</v>
      </c>
      <c r="C48" s="601">
        <v>16844</v>
      </c>
      <c r="D48" s="689">
        <v>-1.4</v>
      </c>
      <c r="E48" s="690">
        <v>-6.7</v>
      </c>
      <c r="F48" s="691">
        <v>48.9</v>
      </c>
      <c r="G48" s="752">
        <v>1.02</v>
      </c>
      <c r="H48" s="753">
        <v>2.46</v>
      </c>
    </row>
    <row r="49" spans="1:8" s="90" customFormat="1" ht="45.75" customHeight="1">
      <c r="A49" s="581" t="s">
        <v>83</v>
      </c>
      <c r="B49" s="582" t="s">
        <v>364</v>
      </c>
      <c r="C49" s="601">
        <v>6751</v>
      </c>
      <c r="D49" s="689">
        <v>-0.3</v>
      </c>
      <c r="E49" s="690">
        <v>-4.3</v>
      </c>
      <c r="F49" s="691">
        <v>43.2</v>
      </c>
      <c r="G49" s="752">
        <v>0.33</v>
      </c>
      <c r="H49" s="753">
        <v>0.59</v>
      </c>
    </row>
    <row r="50" spans="1:8" s="90" customFormat="1" ht="37.5" customHeight="1">
      <c r="A50" s="581" t="s">
        <v>84</v>
      </c>
      <c r="B50" s="582" t="s">
        <v>374</v>
      </c>
      <c r="C50" s="601">
        <v>22835</v>
      </c>
      <c r="D50" s="602">
        <v>0.3</v>
      </c>
      <c r="E50" s="603">
        <v>2.8</v>
      </c>
      <c r="F50" s="604">
        <v>26.1</v>
      </c>
      <c r="G50" s="752">
        <v>0.39</v>
      </c>
      <c r="H50" s="753">
        <v>0.18</v>
      </c>
    </row>
    <row r="51" spans="1:8" s="90" customFormat="1" ht="32.25" customHeight="1">
      <c r="A51" s="581" t="s">
        <v>365</v>
      </c>
      <c r="B51" s="582" t="s">
        <v>375</v>
      </c>
      <c r="C51" s="601">
        <v>47979</v>
      </c>
      <c r="D51" s="602">
        <v>-0.2</v>
      </c>
      <c r="E51" s="603">
        <v>4.9</v>
      </c>
      <c r="F51" s="604">
        <v>13.5</v>
      </c>
      <c r="G51" s="752">
        <v>1.01</v>
      </c>
      <c r="H51" s="753">
        <v>1.25</v>
      </c>
    </row>
    <row r="52" spans="1:8" s="90" customFormat="1" ht="34.5" customHeight="1">
      <c r="A52" s="581" t="s">
        <v>366</v>
      </c>
      <c r="B52" s="582" t="s">
        <v>376</v>
      </c>
      <c r="C52" s="718" t="s">
        <v>504</v>
      </c>
      <c r="D52" s="689" t="s">
        <v>504</v>
      </c>
      <c r="E52" s="690" t="s">
        <v>504</v>
      </c>
      <c r="F52" s="691" t="s">
        <v>504</v>
      </c>
      <c r="G52" s="754" t="s">
        <v>504</v>
      </c>
      <c r="H52" s="755" t="s">
        <v>504</v>
      </c>
    </row>
    <row r="53" spans="1:8" s="90" customFormat="1" ht="52.5" customHeight="1">
      <c r="A53" s="583" t="s">
        <v>367</v>
      </c>
      <c r="B53" s="615" t="s">
        <v>483</v>
      </c>
      <c r="C53" s="601">
        <v>24195</v>
      </c>
      <c r="D53" s="689">
        <v>-2.2</v>
      </c>
      <c r="E53" s="690">
        <v>-1</v>
      </c>
      <c r="F53" s="604">
        <v>49.4</v>
      </c>
      <c r="G53" s="752">
        <v>4.33</v>
      </c>
      <c r="H53" s="753">
        <v>6.53</v>
      </c>
    </row>
    <row r="54" spans="1:8" ht="24" customHeight="1">
      <c r="A54" s="735" t="s">
        <v>154</v>
      </c>
      <c r="B54" s="736"/>
      <c r="C54" s="610" t="s">
        <v>284</v>
      </c>
      <c r="D54" s="611" t="s">
        <v>41</v>
      </c>
      <c r="E54" s="612" t="s">
        <v>41</v>
      </c>
      <c r="F54" s="612" t="s">
        <v>41</v>
      </c>
      <c r="G54" s="760" t="s">
        <v>41</v>
      </c>
      <c r="H54" s="761" t="s">
        <v>41</v>
      </c>
    </row>
    <row r="55" spans="1:8" ht="15" customHeight="1">
      <c r="A55" s="737"/>
      <c r="B55" s="738"/>
      <c r="C55" s="440">
        <v>27227</v>
      </c>
      <c r="D55" s="262">
        <v>0</v>
      </c>
      <c r="E55" s="441">
        <v>-0.2</v>
      </c>
      <c r="F55" s="442">
        <v>24.4</v>
      </c>
      <c r="G55" s="758">
        <v>0.89</v>
      </c>
      <c r="H55" s="759">
        <v>1.2</v>
      </c>
    </row>
    <row r="56" spans="1:2" ht="10.5">
      <c r="A56" s="91" t="s">
        <v>45</v>
      </c>
      <c r="B56" s="91" t="s">
        <v>266</v>
      </c>
    </row>
    <row r="57" spans="1:5" ht="11.25" customHeight="1">
      <c r="A57" s="241"/>
      <c r="C57" s="240" t="s">
        <v>481</v>
      </c>
      <c r="E57" s="91"/>
    </row>
    <row r="58" spans="1:8" ht="11.25" customHeight="1">
      <c r="A58" s="241"/>
      <c r="B58" s="242" t="s">
        <v>479</v>
      </c>
      <c r="H58" s="743" t="s">
        <v>480</v>
      </c>
    </row>
    <row r="59" spans="2:8" ht="12" customHeight="1">
      <c r="B59" s="91" t="s">
        <v>190</v>
      </c>
      <c r="C59" s="709" t="s">
        <v>482</v>
      </c>
      <c r="E59" s="91"/>
      <c r="H59" s="743"/>
    </row>
    <row r="60" spans="2:6" ht="10.5">
      <c r="B60" s="533"/>
      <c r="E60" s="173"/>
      <c r="F60" s="243"/>
    </row>
    <row r="63" spans="2:6" ht="10.5">
      <c r="B63" s="533"/>
      <c r="E63" s="173"/>
      <c r="F63" s="243"/>
    </row>
  </sheetData>
  <mergeCells count="4">
    <mergeCell ref="A54:B55"/>
    <mergeCell ref="A23:B24"/>
    <mergeCell ref="H27:H28"/>
    <mergeCell ref="H58:H59"/>
  </mergeCells>
  <printOptions horizontalCentered="1"/>
  <pageMargins left="0.3937007874015748" right="0.1968503937007874" top="0.7874015748031497" bottom="0.984251968503937" header="0.5118110236220472" footer="0.5118110236220472"/>
  <pageSetup horizontalDpi="600" verticalDpi="600" orientation="portrait" paperSize="9" scale="95" r:id="rId2"/>
  <rowBreaks count="1" manualBreakCount="1">
    <brk id="31" max="7" man="1"/>
  </rowBreaks>
  <colBreaks count="1" manualBreakCount="1">
    <brk id="10" max="65535" man="1"/>
  </colBreaks>
  <drawing r:id="rId1"/>
</worksheet>
</file>

<file path=xl/worksheets/sheet8.xml><?xml version="1.0" encoding="utf-8"?>
<worksheet xmlns="http://schemas.openxmlformats.org/spreadsheetml/2006/main" xmlns:r="http://schemas.openxmlformats.org/officeDocument/2006/relationships">
  <sheetPr>
    <tabColor indexed="27"/>
  </sheetPr>
  <dimension ref="A1:Z46"/>
  <sheetViews>
    <sheetView showGridLines="0" zoomScale="115" zoomScaleNormal="115" workbookViewId="0" topLeftCell="A3">
      <selection activeCell="A3" sqref="A3"/>
    </sheetView>
  </sheetViews>
  <sheetFormatPr defaultColWidth="9.00390625" defaultRowHeight="13.5"/>
  <cols>
    <col min="1" max="1" width="2.125" style="3" customWidth="1"/>
    <col min="2" max="2" width="13.625" style="3" customWidth="1"/>
    <col min="3" max="12" width="7.75390625" style="3" customWidth="1"/>
    <col min="13" max="13" width="5.875" style="3" customWidth="1"/>
    <col min="14" max="14" width="2.125" style="3" customWidth="1"/>
    <col min="15" max="15" width="13.625" style="3" customWidth="1"/>
    <col min="16" max="25" width="7.75390625" style="3" customWidth="1"/>
    <col min="26" max="27" width="5.875" style="3" customWidth="1"/>
    <col min="28" max="16384" width="9.00390625" style="3" customWidth="1"/>
  </cols>
  <sheetData>
    <row r="1" spans="1:14" ht="14.25">
      <c r="A1" s="708" t="s">
        <v>452</v>
      </c>
      <c r="N1" s="708" t="s">
        <v>453</v>
      </c>
    </row>
    <row r="2" spans="1:26" ht="10.5">
      <c r="A2" s="3" t="s">
        <v>236</v>
      </c>
      <c r="B2" s="91"/>
      <c r="C2" s="91"/>
      <c r="D2" s="91"/>
      <c r="E2" s="91"/>
      <c r="F2" s="91"/>
      <c r="G2" s="91"/>
      <c r="H2" s="91"/>
      <c r="I2" s="91"/>
      <c r="J2" s="91"/>
      <c r="K2" s="91"/>
      <c r="L2" s="91"/>
      <c r="M2" s="91"/>
      <c r="N2" s="3" t="s">
        <v>227</v>
      </c>
      <c r="O2" s="91"/>
      <c r="P2" s="91"/>
      <c r="Q2" s="91"/>
      <c r="R2" s="91"/>
      <c r="S2" s="91"/>
      <c r="T2" s="91"/>
      <c r="U2" s="91"/>
      <c r="V2" s="91"/>
      <c r="W2" s="91"/>
      <c r="X2" s="91"/>
      <c r="Y2" s="91"/>
      <c r="Z2" s="91"/>
    </row>
    <row r="3" spans="1:26" ht="11.25">
      <c r="A3" s="3" t="s">
        <v>228</v>
      </c>
      <c r="B3" s="91"/>
      <c r="C3" s="91"/>
      <c r="D3" s="91"/>
      <c r="E3" s="91"/>
      <c r="F3" s="91"/>
      <c r="G3" s="91"/>
      <c r="H3" s="91"/>
      <c r="I3" s="91"/>
      <c r="J3" s="91"/>
      <c r="K3" s="570">
        <v>40909</v>
      </c>
      <c r="L3" s="543">
        <f>K3</f>
        <v>40909</v>
      </c>
      <c r="M3" s="91"/>
      <c r="N3" s="3" t="s">
        <v>228</v>
      </c>
      <c r="O3" s="91"/>
      <c r="P3" s="91"/>
      <c r="Q3" s="91"/>
      <c r="R3" s="91"/>
      <c r="S3" s="91"/>
      <c r="T3" s="91"/>
      <c r="U3" s="91"/>
      <c r="V3" s="91"/>
      <c r="W3" s="91"/>
      <c r="X3" s="570">
        <f>+K3</f>
        <v>40909</v>
      </c>
      <c r="Y3" s="543">
        <f>X3</f>
        <v>40909</v>
      </c>
      <c r="Z3" s="91"/>
    </row>
    <row r="4" spans="1:26" ht="12" customHeight="1">
      <c r="A4" s="71"/>
      <c r="B4" s="229"/>
      <c r="C4" s="72" t="s">
        <v>229</v>
      </c>
      <c r="D4" s="73"/>
      <c r="E4" s="73"/>
      <c r="F4" s="73"/>
      <c r="G4" s="74"/>
      <c r="H4" s="75" t="s">
        <v>230</v>
      </c>
      <c r="I4" s="73"/>
      <c r="J4" s="73"/>
      <c r="K4" s="73"/>
      <c r="L4" s="74"/>
      <c r="M4" s="269"/>
      <c r="N4" s="71"/>
      <c r="O4" s="229"/>
      <c r="P4" s="72" t="s">
        <v>229</v>
      </c>
      <c r="Q4" s="73"/>
      <c r="R4" s="73"/>
      <c r="S4" s="73"/>
      <c r="T4" s="74"/>
      <c r="U4" s="75" t="s">
        <v>230</v>
      </c>
      <c r="V4" s="73"/>
      <c r="W4" s="73"/>
      <c r="X4" s="73"/>
      <c r="Y4" s="74"/>
      <c r="Z4" s="269"/>
    </row>
    <row r="5" spans="1:26" ht="11.25" customHeight="1">
      <c r="A5" s="110"/>
      <c r="B5" s="275"/>
      <c r="C5" s="76" t="s">
        <v>197</v>
      </c>
      <c r="D5" s="76" t="s">
        <v>194</v>
      </c>
      <c r="E5" s="76" t="s">
        <v>34</v>
      </c>
      <c r="F5" s="76" t="s">
        <v>35</v>
      </c>
      <c r="G5" s="76" t="s">
        <v>201</v>
      </c>
      <c r="H5" s="514" t="s">
        <v>197</v>
      </c>
      <c r="I5" s="76" t="s">
        <v>194</v>
      </c>
      <c r="J5" s="76" t="s">
        <v>34</v>
      </c>
      <c r="K5" s="76" t="s">
        <v>35</v>
      </c>
      <c r="L5" s="77" t="s">
        <v>201</v>
      </c>
      <c r="M5" s="269"/>
      <c r="N5" s="110"/>
      <c r="O5" s="275"/>
      <c r="P5" s="76" t="s">
        <v>197</v>
      </c>
      <c r="Q5" s="76" t="s">
        <v>194</v>
      </c>
      <c r="R5" s="76" t="s">
        <v>34</v>
      </c>
      <c r="S5" s="76" t="s">
        <v>35</v>
      </c>
      <c r="T5" s="76" t="s">
        <v>201</v>
      </c>
      <c r="U5" s="514" t="s">
        <v>197</v>
      </c>
      <c r="V5" s="76" t="s">
        <v>194</v>
      </c>
      <c r="W5" s="76" t="s">
        <v>34</v>
      </c>
      <c r="X5" s="76" t="s">
        <v>35</v>
      </c>
      <c r="Y5" s="77" t="s">
        <v>201</v>
      </c>
      <c r="Z5" s="269"/>
    </row>
    <row r="6" spans="1:26" ht="11.25" customHeight="1">
      <c r="A6" s="12" t="s">
        <v>30</v>
      </c>
      <c r="B6" s="78"/>
      <c r="C6" s="79" t="s">
        <v>192</v>
      </c>
      <c r="D6" s="79" t="s">
        <v>195</v>
      </c>
      <c r="E6" s="79" t="s">
        <v>198</v>
      </c>
      <c r="F6" s="79" t="s">
        <v>198</v>
      </c>
      <c r="G6" s="79" t="s">
        <v>202</v>
      </c>
      <c r="H6" s="515" t="s">
        <v>192</v>
      </c>
      <c r="I6" s="79" t="s">
        <v>195</v>
      </c>
      <c r="J6" s="79" t="s">
        <v>198</v>
      </c>
      <c r="K6" s="79" t="s">
        <v>198</v>
      </c>
      <c r="L6" s="80" t="s">
        <v>202</v>
      </c>
      <c r="M6" s="269"/>
      <c r="N6" s="12" t="s">
        <v>30</v>
      </c>
      <c r="O6" s="78"/>
      <c r="P6" s="79" t="s">
        <v>192</v>
      </c>
      <c r="Q6" s="79" t="s">
        <v>195</v>
      </c>
      <c r="R6" s="79" t="s">
        <v>198</v>
      </c>
      <c r="S6" s="79" t="s">
        <v>198</v>
      </c>
      <c r="T6" s="79" t="s">
        <v>202</v>
      </c>
      <c r="U6" s="515" t="s">
        <v>192</v>
      </c>
      <c r="V6" s="79" t="s">
        <v>195</v>
      </c>
      <c r="W6" s="79" t="s">
        <v>198</v>
      </c>
      <c r="X6" s="79" t="s">
        <v>198</v>
      </c>
      <c r="Y6" s="80" t="s">
        <v>202</v>
      </c>
      <c r="Z6" s="269"/>
    </row>
    <row r="7" spans="1:26" ht="21" customHeight="1">
      <c r="A7" s="276"/>
      <c r="B7" s="517" t="s">
        <v>191</v>
      </c>
      <c r="C7" s="306" t="s">
        <v>193</v>
      </c>
      <c r="D7" s="509" t="s">
        <v>196</v>
      </c>
      <c r="E7" s="509" t="s">
        <v>199</v>
      </c>
      <c r="F7" s="509" t="s">
        <v>200</v>
      </c>
      <c r="G7" s="509" t="s">
        <v>203</v>
      </c>
      <c r="H7" s="516" t="s">
        <v>193</v>
      </c>
      <c r="I7" s="509" t="s">
        <v>196</v>
      </c>
      <c r="J7" s="509" t="s">
        <v>199</v>
      </c>
      <c r="K7" s="509" t="s">
        <v>200</v>
      </c>
      <c r="L7" s="513" t="s">
        <v>203</v>
      </c>
      <c r="M7" s="269"/>
      <c r="N7" s="276"/>
      <c r="O7" s="517" t="s">
        <v>205</v>
      </c>
      <c r="P7" s="306" t="s">
        <v>193</v>
      </c>
      <c r="Q7" s="509" t="s">
        <v>196</v>
      </c>
      <c r="R7" s="509" t="s">
        <v>199</v>
      </c>
      <c r="S7" s="509" t="s">
        <v>200</v>
      </c>
      <c r="T7" s="509" t="s">
        <v>203</v>
      </c>
      <c r="U7" s="516" t="s">
        <v>193</v>
      </c>
      <c r="V7" s="509" t="s">
        <v>196</v>
      </c>
      <c r="W7" s="509" t="s">
        <v>199</v>
      </c>
      <c r="X7" s="509" t="s">
        <v>200</v>
      </c>
      <c r="Y7" s="513" t="s">
        <v>203</v>
      </c>
      <c r="Z7" s="269"/>
    </row>
    <row r="8" spans="1:26" ht="10.5" customHeight="1">
      <c r="A8" s="87"/>
      <c r="B8" s="83"/>
      <c r="C8" s="84" t="s">
        <v>241</v>
      </c>
      <c r="D8" s="84" t="s">
        <v>241</v>
      </c>
      <c r="E8" s="84" t="s">
        <v>241</v>
      </c>
      <c r="F8" s="84" t="s">
        <v>241</v>
      </c>
      <c r="G8" s="85" t="s">
        <v>241</v>
      </c>
      <c r="H8" s="86" t="s">
        <v>241</v>
      </c>
      <c r="I8" s="84" t="s">
        <v>241</v>
      </c>
      <c r="J8" s="84" t="s">
        <v>241</v>
      </c>
      <c r="K8" s="84" t="s">
        <v>241</v>
      </c>
      <c r="L8" s="249" t="s">
        <v>241</v>
      </c>
      <c r="M8" s="269"/>
      <c r="N8" s="71"/>
      <c r="O8" s="83"/>
      <c r="P8" s="84" t="s">
        <v>241</v>
      </c>
      <c r="Q8" s="84" t="s">
        <v>241</v>
      </c>
      <c r="R8" s="84" t="s">
        <v>241</v>
      </c>
      <c r="S8" s="84" t="s">
        <v>241</v>
      </c>
      <c r="T8" s="85" t="s">
        <v>241</v>
      </c>
      <c r="U8" s="86" t="s">
        <v>241</v>
      </c>
      <c r="V8" s="84" t="s">
        <v>241</v>
      </c>
      <c r="W8" s="84" t="s">
        <v>241</v>
      </c>
      <c r="X8" s="84" t="s">
        <v>241</v>
      </c>
      <c r="Y8" s="84" t="s">
        <v>241</v>
      </c>
      <c r="Z8" s="269"/>
    </row>
    <row r="9" spans="1:26" ht="21" customHeight="1">
      <c r="A9" s="99" t="s">
        <v>58</v>
      </c>
      <c r="B9" s="511" t="s">
        <v>384</v>
      </c>
      <c r="C9" s="273">
        <v>264503</v>
      </c>
      <c r="D9" s="277">
        <v>263279</v>
      </c>
      <c r="E9" s="277">
        <v>246687</v>
      </c>
      <c r="F9" s="277">
        <v>16592</v>
      </c>
      <c r="G9" s="278">
        <v>1224</v>
      </c>
      <c r="H9" s="279">
        <v>88548</v>
      </c>
      <c r="I9" s="273">
        <v>88385</v>
      </c>
      <c r="J9" s="273">
        <v>84684</v>
      </c>
      <c r="K9" s="273">
        <v>3701</v>
      </c>
      <c r="L9" s="278">
        <v>163</v>
      </c>
      <c r="M9" s="269"/>
      <c r="N9" s="99" t="s">
        <v>58</v>
      </c>
      <c r="O9" s="511" t="s">
        <v>384</v>
      </c>
      <c r="P9" s="273">
        <v>282511</v>
      </c>
      <c r="Q9" s="277">
        <v>281963</v>
      </c>
      <c r="R9" s="277">
        <v>260710</v>
      </c>
      <c r="S9" s="277">
        <v>21253</v>
      </c>
      <c r="T9" s="278">
        <v>548</v>
      </c>
      <c r="U9" s="279">
        <v>93363</v>
      </c>
      <c r="V9" s="273">
        <v>93276</v>
      </c>
      <c r="W9" s="273">
        <v>90535</v>
      </c>
      <c r="X9" s="273">
        <v>2741</v>
      </c>
      <c r="Y9" s="278">
        <v>87</v>
      </c>
      <c r="Z9" s="269"/>
    </row>
    <row r="10" spans="1:26" ht="22.5" customHeight="1">
      <c r="A10" s="15" t="s">
        <v>381</v>
      </c>
      <c r="B10" s="512" t="s">
        <v>385</v>
      </c>
      <c r="C10" s="273">
        <v>233106</v>
      </c>
      <c r="D10" s="277">
        <v>233085</v>
      </c>
      <c r="E10" s="277">
        <v>217885</v>
      </c>
      <c r="F10" s="277">
        <v>15200</v>
      </c>
      <c r="G10" s="278">
        <v>21</v>
      </c>
      <c r="H10" s="279">
        <v>97919</v>
      </c>
      <c r="I10" s="273">
        <v>97919</v>
      </c>
      <c r="J10" s="273">
        <v>92517</v>
      </c>
      <c r="K10" s="273">
        <v>5402</v>
      </c>
      <c r="L10" s="278">
        <v>0</v>
      </c>
      <c r="M10" s="269"/>
      <c r="N10" s="15" t="s">
        <v>381</v>
      </c>
      <c r="O10" s="512" t="s">
        <v>385</v>
      </c>
      <c r="P10" s="273">
        <v>235397</v>
      </c>
      <c r="Q10" s="277">
        <v>235385</v>
      </c>
      <c r="R10" s="277">
        <v>211428</v>
      </c>
      <c r="S10" s="277">
        <v>23957</v>
      </c>
      <c r="T10" s="278">
        <v>12</v>
      </c>
      <c r="U10" s="279">
        <v>99870</v>
      </c>
      <c r="V10" s="273">
        <v>99870</v>
      </c>
      <c r="W10" s="273">
        <v>93231</v>
      </c>
      <c r="X10" s="273">
        <v>6639</v>
      </c>
      <c r="Y10" s="278">
        <v>0</v>
      </c>
      <c r="Z10" s="269"/>
    </row>
    <row r="11" spans="1:26" ht="22.5" customHeight="1">
      <c r="A11" s="15" t="s">
        <v>352</v>
      </c>
      <c r="B11" s="512" t="s">
        <v>382</v>
      </c>
      <c r="C11" s="273">
        <v>239909</v>
      </c>
      <c r="D11" s="277">
        <v>239889</v>
      </c>
      <c r="E11" s="277">
        <v>227247</v>
      </c>
      <c r="F11" s="277">
        <v>12642</v>
      </c>
      <c r="G11" s="278">
        <v>20</v>
      </c>
      <c r="H11" s="279">
        <v>89527</v>
      </c>
      <c r="I11" s="273">
        <v>89527</v>
      </c>
      <c r="J11" s="273">
        <v>86200</v>
      </c>
      <c r="K11" s="273">
        <v>3327</v>
      </c>
      <c r="L11" s="278">
        <v>0</v>
      </c>
      <c r="M11" s="269"/>
      <c r="N11" s="15" t="s">
        <v>352</v>
      </c>
      <c r="O11" s="512" t="s">
        <v>382</v>
      </c>
      <c r="P11" s="273">
        <v>245804</v>
      </c>
      <c r="Q11" s="277">
        <v>245792</v>
      </c>
      <c r="R11" s="277">
        <v>230286</v>
      </c>
      <c r="S11" s="277">
        <v>15506</v>
      </c>
      <c r="T11" s="278">
        <v>12</v>
      </c>
      <c r="U11" s="279">
        <v>93360</v>
      </c>
      <c r="V11" s="273">
        <v>93360</v>
      </c>
      <c r="W11" s="273">
        <v>90723</v>
      </c>
      <c r="X11" s="273">
        <v>2637</v>
      </c>
      <c r="Y11" s="278">
        <v>0</v>
      </c>
      <c r="Z11" s="269"/>
    </row>
    <row r="12" spans="1:26" ht="31.5" customHeight="1">
      <c r="A12" s="100" t="s">
        <v>365</v>
      </c>
      <c r="B12" s="615" t="s">
        <v>386</v>
      </c>
      <c r="C12" s="274">
        <v>290064</v>
      </c>
      <c r="D12" s="280">
        <v>286006</v>
      </c>
      <c r="E12" s="280">
        <v>262795</v>
      </c>
      <c r="F12" s="280">
        <v>23211</v>
      </c>
      <c r="G12" s="281">
        <v>4058</v>
      </c>
      <c r="H12" s="282">
        <v>92881</v>
      </c>
      <c r="I12" s="274">
        <v>92861</v>
      </c>
      <c r="J12" s="274">
        <v>92200</v>
      </c>
      <c r="K12" s="274">
        <v>661</v>
      </c>
      <c r="L12" s="281">
        <v>20</v>
      </c>
      <c r="M12" s="269"/>
      <c r="N12" s="100" t="s">
        <v>365</v>
      </c>
      <c r="O12" s="615" t="s">
        <v>386</v>
      </c>
      <c r="P12" s="274">
        <v>321996</v>
      </c>
      <c r="Q12" s="280">
        <v>320927</v>
      </c>
      <c r="R12" s="280">
        <v>289603</v>
      </c>
      <c r="S12" s="280">
        <v>31324</v>
      </c>
      <c r="T12" s="281">
        <v>1069</v>
      </c>
      <c r="U12" s="282">
        <v>122634</v>
      </c>
      <c r="V12" s="274">
        <v>122593</v>
      </c>
      <c r="W12" s="274">
        <v>121260</v>
      </c>
      <c r="X12" s="274">
        <v>1333</v>
      </c>
      <c r="Y12" s="281">
        <v>41</v>
      </c>
      <c r="Z12" s="269"/>
    </row>
    <row r="13" spans="1:26" s="284" customFormat="1" ht="35.25" customHeight="1">
      <c r="A13" s="726" t="s">
        <v>204</v>
      </c>
      <c r="B13" s="727"/>
      <c r="C13" s="250">
        <v>340941</v>
      </c>
      <c r="D13" s="251">
        <v>326717</v>
      </c>
      <c r="E13" s="251">
        <v>301803</v>
      </c>
      <c r="F13" s="251">
        <v>24914</v>
      </c>
      <c r="G13" s="252">
        <v>14224</v>
      </c>
      <c r="H13" s="253">
        <v>92353</v>
      </c>
      <c r="I13" s="250">
        <v>91519</v>
      </c>
      <c r="J13" s="250">
        <v>88284</v>
      </c>
      <c r="K13" s="250">
        <v>3235</v>
      </c>
      <c r="L13" s="252">
        <v>834</v>
      </c>
      <c r="M13" s="283"/>
      <c r="N13" s="726" t="s">
        <v>204</v>
      </c>
      <c r="O13" s="727"/>
      <c r="P13" s="250">
        <v>360091</v>
      </c>
      <c r="Q13" s="251">
        <v>348014</v>
      </c>
      <c r="R13" s="251">
        <v>317428</v>
      </c>
      <c r="S13" s="251">
        <v>30586</v>
      </c>
      <c r="T13" s="252">
        <v>12077</v>
      </c>
      <c r="U13" s="253">
        <v>101226</v>
      </c>
      <c r="V13" s="250">
        <v>100383</v>
      </c>
      <c r="W13" s="250">
        <v>96011</v>
      </c>
      <c r="X13" s="250">
        <v>4372</v>
      </c>
      <c r="Y13" s="252">
        <v>843</v>
      </c>
      <c r="Z13" s="283"/>
    </row>
    <row r="14" spans="1:26" ht="10.5" customHeight="1">
      <c r="A14" s="91"/>
      <c r="B14" s="91"/>
      <c r="C14" s="91"/>
      <c r="D14" s="91"/>
      <c r="E14" s="91"/>
      <c r="F14" s="91"/>
      <c r="G14" s="91"/>
      <c r="H14" s="91"/>
      <c r="I14" s="91"/>
      <c r="J14" s="91"/>
      <c r="K14" s="91"/>
      <c r="L14" s="91"/>
      <c r="M14" s="91"/>
      <c r="O14" s="91"/>
      <c r="P14" s="91"/>
      <c r="Q14" s="91"/>
      <c r="R14" s="91"/>
      <c r="S14" s="91"/>
      <c r="T14" s="91"/>
      <c r="U14" s="91"/>
      <c r="V14" s="91"/>
      <c r="W14" s="91"/>
      <c r="X14" s="91"/>
      <c r="Y14" s="91"/>
      <c r="Z14" s="91"/>
    </row>
    <row r="15" spans="1:26" ht="10.5">
      <c r="A15" s="91"/>
      <c r="B15" s="91"/>
      <c r="C15" s="91"/>
      <c r="D15" s="91"/>
      <c r="E15" s="91"/>
      <c r="F15" s="91"/>
      <c r="G15" s="91"/>
      <c r="H15" s="91"/>
      <c r="I15" s="91"/>
      <c r="J15" s="91"/>
      <c r="K15" s="91"/>
      <c r="L15" s="91"/>
      <c r="M15" s="91"/>
      <c r="O15" s="91"/>
      <c r="P15" s="91"/>
      <c r="Q15" s="91"/>
      <c r="R15" s="91"/>
      <c r="S15" s="91"/>
      <c r="T15" s="91"/>
      <c r="U15" s="91"/>
      <c r="V15" s="91"/>
      <c r="W15" s="91"/>
      <c r="X15" s="91"/>
      <c r="Y15" s="91"/>
      <c r="Z15" s="91"/>
    </row>
    <row r="16" spans="1:26" ht="10.5">
      <c r="A16" s="3" t="s">
        <v>211</v>
      </c>
      <c r="B16" s="91"/>
      <c r="C16" s="91"/>
      <c r="D16" s="91"/>
      <c r="E16" s="91"/>
      <c r="F16" s="91"/>
      <c r="G16" s="91"/>
      <c r="H16" s="91"/>
      <c r="I16" s="91"/>
      <c r="J16" s="91"/>
      <c r="K16" s="91"/>
      <c r="L16" s="91"/>
      <c r="M16" s="91"/>
      <c r="N16" s="3" t="s">
        <v>211</v>
      </c>
      <c r="O16" s="91"/>
      <c r="P16" s="91"/>
      <c r="Q16" s="91"/>
      <c r="R16" s="91"/>
      <c r="S16" s="91"/>
      <c r="T16" s="91"/>
      <c r="U16" s="91"/>
      <c r="V16" s="91"/>
      <c r="W16" s="91"/>
      <c r="X16" s="91"/>
      <c r="Y16" s="91"/>
      <c r="Z16" s="91"/>
    </row>
    <row r="17" spans="1:26" ht="12" customHeight="1">
      <c r="A17" s="71"/>
      <c r="B17" s="229"/>
      <c r="C17" s="72" t="s">
        <v>231</v>
      </c>
      <c r="D17" s="73"/>
      <c r="E17" s="73"/>
      <c r="F17" s="73"/>
      <c r="G17" s="75" t="s">
        <v>232</v>
      </c>
      <c r="H17" s="73"/>
      <c r="I17" s="73"/>
      <c r="J17" s="74"/>
      <c r="K17" s="88"/>
      <c r="L17" s="91"/>
      <c r="M17" s="91"/>
      <c r="N17" s="71"/>
      <c r="O17" s="229"/>
      <c r="P17" s="72" t="s">
        <v>231</v>
      </c>
      <c r="Q17" s="73"/>
      <c r="R17" s="73"/>
      <c r="S17" s="73"/>
      <c r="T17" s="75" t="s">
        <v>232</v>
      </c>
      <c r="U17" s="73"/>
      <c r="V17" s="73"/>
      <c r="W17" s="74"/>
      <c r="X17" s="88"/>
      <c r="Y17" s="91"/>
      <c r="Z17" s="91"/>
    </row>
    <row r="18" spans="1:26" ht="9.75" customHeight="1">
      <c r="A18" s="110"/>
      <c r="B18" s="275"/>
      <c r="C18" s="76" t="s">
        <v>60</v>
      </c>
      <c r="D18" s="76" t="s">
        <v>61</v>
      </c>
      <c r="E18" s="76" t="s">
        <v>62</v>
      </c>
      <c r="F18" s="76"/>
      <c r="G18" s="514" t="s">
        <v>60</v>
      </c>
      <c r="H18" s="76" t="s">
        <v>61</v>
      </c>
      <c r="I18" s="76" t="s">
        <v>62</v>
      </c>
      <c r="J18" s="77"/>
      <c r="K18" s="91"/>
      <c r="L18" s="91"/>
      <c r="M18" s="91"/>
      <c r="N18" s="110"/>
      <c r="O18" s="275"/>
      <c r="P18" s="76" t="s">
        <v>60</v>
      </c>
      <c r="Q18" s="76" t="s">
        <v>61</v>
      </c>
      <c r="R18" s="76" t="s">
        <v>62</v>
      </c>
      <c r="S18" s="76"/>
      <c r="T18" s="514" t="s">
        <v>60</v>
      </c>
      <c r="U18" s="76" t="s">
        <v>61</v>
      </c>
      <c r="V18" s="76" t="s">
        <v>62</v>
      </c>
      <c r="W18" s="77"/>
      <c r="X18" s="91"/>
      <c r="Y18" s="91"/>
      <c r="Z18" s="91"/>
    </row>
    <row r="19" spans="1:26" ht="9.75" customHeight="1">
      <c r="A19" s="12" t="s">
        <v>30</v>
      </c>
      <c r="B19" s="78"/>
      <c r="C19" s="79" t="s">
        <v>206</v>
      </c>
      <c r="D19" s="79" t="s">
        <v>206</v>
      </c>
      <c r="E19" s="79" t="s">
        <v>206</v>
      </c>
      <c r="F19" s="79" t="s">
        <v>63</v>
      </c>
      <c r="G19" s="515" t="s">
        <v>206</v>
      </c>
      <c r="H19" s="79" t="s">
        <v>206</v>
      </c>
      <c r="I19" s="79" t="s">
        <v>206</v>
      </c>
      <c r="J19" s="80" t="s">
        <v>63</v>
      </c>
      <c r="K19" s="91"/>
      <c r="L19" s="91"/>
      <c r="M19" s="91"/>
      <c r="N19" s="12" t="s">
        <v>30</v>
      </c>
      <c r="O19" s="78"/>
      <c r="P19" s="79" t="s">
        <v>206</v>
      </c>
      <c r="Q19" s="79" t="s">
        <v>206</v>
      </c>
      <c r="R19" s="79" t="s">
        <v>206</v>
      </c>
      <c r="S19" s="79" t="s">
        <v>63</v>
      </c>
      <c r="T19" s="515" t="s">
        <v>206</v>
      </c>
      <c r="U19" s="79" t="s">
        <v>206</v>
      </c>
      <c r="V19" s="79" t="s">
        <v>206</v>
      </c>
      <c r="W19" s="80" t="s">
        <v>63</v>
      </c>
      <c r="X19" s="91"/>
      <c r="Y19" s="91"/>
      <c r="Z19" s="91"/>
    </row>
    <row r="20" spans="1:26" ht="21" customHeight="1">
      <c r="A20" s="276"/>
      <c r="B20" s="517" t="s">
        <v>205</v>
      </c>
      <c r="C20" s="510" t="s">
        <v>207</v>
      </c>
      <c r="D20" s="509" t="s">
        <v>208</v>
      </c>
      <c r="E20" s="509" t="s">
        <v>209</v>
      </c>
      <c r="F20" s="81" t="s">
        <v>210</v>
      </c>
      <c r="G20" s="518" t="s">
        <v>207</v>
      </c>
      <c r="H20" s="509" t="s">
        <v>208</v>
      </c>
      <c r="I20" s="509" t="s">
        <v>209</v>
      </c>
      <c r="J20" s="82" t="s">
        <v>210</v>
      </c>
      <c r="K20" s="91"/>
      <c r="L20" s="91"/>
      <c r="M20" s="91"/>
      <c r="N20" s="276"/>
      <c r="O20" s="517" t="s">
        <v>205</v>
      </c>
      <c r="P20" s="510" t="s">
        <v>207</v>
      </c>
      <c r="Q20" s="509" t="s">
        <v>208</v>
      </c>
      <c r="R20" s="509" t="s">
        <v>209</v>
      </c>
      <c r="S20" s="81" t="s">
        <v>210</v>
      </c>
      <c r="T20" s="518" t="s">
        <v>207</v>
      </c>
      <c r="U20" s="509" t="s">
        <v>208</v>
      </c>
      <c r="V20" s="509" t="s">
        <v>209</v>
      </c>
      <c r="W20" s="82" t="s">
        <v>210</v>
      </c>
      <c r="X20" s="91"/>
      <c r="Y20" s="91"/>
      <c r="Z20" s="91"/>
    </row>
    <row r="21" spans="1:26" ht="9" customHeight="1">
      <c r="A21" s="87"/>
      <c r="B21" s="83"/>
      <c r="C21" s="249" t="s">
        <v>245</v>
      </c>
      <c r="D21" s="536" t="s">
        <v>245</v>
      </c>
      <c r="E21" s="89" t="s">
        <v>245</v>
      </c>
      <c r="F21" s="85" t="s">
        <v>243</v>
      </c>
      <c r="G21" s="537" t="s">
        <v>242</v>
      </c>
      <c r="H21" s="536" t="s">
        <v>245</v>
      </c>
      <c r="I21" s="89" t="s">
        <v>245</v>
      </c>
      <c r="J21" s="85" t="s">
        <v>243</v>
      </c>
      <c r="K21" s="91"/>
      <c r="L21" s="91"/>
      <c r="M21" s="91"/>
      <c r="N21" s="71"/>
      <c r="O21" s="83"/>
      <c r="P21" s="249" t="s">
        <v>245</v>
      </c>
      <c r="Q21" s="536" t="s">
        <v>245</v>
      </c>
      <c r="R21" s="89" t="s">
        <v>245</v>
      </c>
      <c r="S21" s="85" t="s">
        <v>243</v>
      </c>
      <c r="T21" s="537" t="s">
        <v>242</v>
      </c>
      <c r="U21" s="536" t="s">
        <v>245</v>
      </c>
      <c r="V21" s="89" t="s">
        <v>245</v>
      </c>
      <c r="W21" s="85" t="s">
        <v>243</v>
      </c>
      <c r="X21" s="91"/>
      <c r="Y21" s="91"/>
      <c r="Z21" s="91"/>
    </row>
    <row r="22" spans="1:26" ht="22.5" customHeight="1">
      <c r="A22" s="99" t="s">
        <v>58</v>
      </c>
      <c r="B22" s="511" t="s">
        <v>384</v>
      </c>
      <c r="C22" s="289">
        <v>164.1</v>
      </c>
      <c r="D22" s="290">
        <v>153.3</v>
      </c>
      <c r="E22" s="290">
        <v>10.8</v>
      </c>
      <c r="F22" s="291">
        <v>20</v>
      </c>
      <c r="G22" s="292">
        <v>104.8</v>
      </c>
      <c r="H22" s="290">
        <v>102.1</v>
      </c>
      <c r="I22" s="290">
        <v>2.7</v>
      </c>
      <c r="J22" s="291">
        <v>18.1</v>
      </c>
      <c r="K22" s="91"/>
      <c r="L22" s="91"/>
      <c r="M22" s="91"/>
      <c r="N22" s="99" t="s">
        <v>58</v>
      </c>
      <c r="O22" s="511" t="s">
        <v>384</v>
      </c>
      <c r="P22" s="285">
        <v>165.8</v>
      </c>
      <c r="Q22" s="286">
        <v>153</v>
      </c>
      <c r="R22" s="286">
        <v>12.8</v>
      </c>
      <c r="S22" s="287">
        <v>19.9</v>
      </c>
      <c r="T22" s="288">
        <v>103.1</v>
      </c>
      <c r="U22" s="286">
        <v>101</v>
      </c>
      <c r="V22" s="286">
        <v>2.1</v>
      </c>
      <c r="W22" s="287">
        <v>17.7</v>
      </c>
      <c r="X22" s="91"/>
      <c r="Y22" s="91"/>
      <c r="Z22" s="91"/>
    </row>
    <row r="23" spans="1:26" ht="21" customHeight="1">
      <c r="A23" s="15" t="s">
        <v>381</v>
      </c>
      <c r="B23" s="512" t="s">
        <v>385</v>
      </c>
      <c r="C23" s="289">
        <v>169.1</v>
      </c>
      <c r="D23" s="290">
        <v>154.7</v>
      </c>
      <c r="E23" s="290">
        <v>14.4</v>
      </c>
      <c r="F23" s="291">
        <v>20.2</v>
      </c>
      <c r="G23" s="292">
        <v>122.5</v>
      </c>
      <c r="H23" s="290">
        <v>118.4</v>
      </c>
      <c r="I23" s="290">
        <v>4.1</v>
      </c>
      <c r="J23" s="291">
        <v>18.8</v>
      </c>
      <c r="K23" s="91"/>
      <c r="L23" s="91"/>
      <c r="M23" s="91"/>
      <c r="N23" s="15" t="s">
        <v>381</v>
      </c>
      <c r="O23" s="512" t="s">
        <v>385</v>
      </c>
      <c r="P23" s="285">
        <v>175.9</v>
      </c>
      <c r="Q23" s="286">
        <v>154.1</v>
      </c>
      <c r="R23" s="286">
        <v>21.8</v>
      </c>
      <c r="S23" s="287">
        <v>20.4</v>
      </c>
      <c r="T23" s="288">
        <v>125.3</v>
      </c>
      <c r="U23" s="286">
        <v>119.6</v>
      </c>
      <c r="V23" s="286">
        <v>5.7</v>
      </c>
      <c r="W23" s="287">
        <v>19.2</v>
      </c>
      <c r="X23" s="91"/>
      <c r="Y23" s="91"/>
      <c r="Z23" s="91"/>
    </row>
    <row r="24" spans="1:26" ht="22.5" customHeight="1">
      <c r="A24" s="15" t="s">
        <v>352</v>
      </c>
      <c r="B24" s="512" t="s">
        <v>382</v>
      </c>
      <c r="C24" s="289">
        <v>169.4</v>
      </c>
      <c r="D24" s="290">
        <v>158.9</v>
      </c>
      <c r="E24" s="290">
        <v>10.5</v>
      </c>
      <c r="F24" s="291">
        <v>20.7</v>
      </c>
      <c r="G24" s="292">
        <v>114.7</v>
      </c>
      <c r="H24" s="290">
        <v>113.2</v>
      </c>
      <c r="I24" s="290">
        <v>1.5</v>
      </c>
      <c r="J24" s="291">
        <v>20</v>
      </c>
      <c r="K24" s="91"/>
      <c r="L24" s="91"/>
      <c r="M24" s="91"/>
      <c r="N24" s="15" t="s">
        <v>352</v>
      </c>
      <c r="O24" s="512" t="s">
        <v>382</v>
      </c>
      <c r="P24" s="285">
        <v>176.1</v>
      </c>
      <c r="Q24" s="286">
        <v>163.1</v>
      </c>
      <c r="R24" s="286">
        <v>13</v>
      </c>
      <c r="S24" s="287">
        <v>20.8</v>
      </c>
      <c r="T24" s="113">
        <v>121.6</v>
      </c>
      <c r="U24" s="286">
        <v>119.7</v>
      </c>
      <c r="V24" s="286">
        <v>1.9</v>
      </c>
      <c r="W24" s="287">
        <v>20.6</v>
      </c>
      <c r="X24" s="91"/>
      <c r="Y24" s="91"/>
      <c r="Z24" s="91"/>
    </row>
    <row r="25" spans="1:26" ht="33" customHeight="1">
      <c r="A25" s="100" t="s">
        <v>365</v>
      </c>
      <c r="B25" s="615" t="s">
        <v>386</v>
      </c>
      <c r="C25" s="297">
        <v>155.8</v>
      </c>
      <c r="D25" s="298">
        <v>149</v>
      </c>
      <c r="E25" s="298">
        <v>6.8</v>
      </c>
      <c r="F25" s="299">
        <v>19.2</v>
      </c>
      <c r="G25" s="300">
        <v>73.4</v>
      </c>
      <c r="H25" s="298">
        <v>73</v>
      </c>
      <c r="I25" s="298">
        <v>0.4</v>
      </c>
      <c r="J25" s="299">
        <v>14.6</v>
      </c>
      <c r="K25" s="91"/>
      <c r="L25" s="91"/>
      <c r="M25" s="91"/>
      <c r="N25" s="100" t="s">
        <v>365</v>
      </c>
      <c r="O25" s="615" t="s">
        <v>386</v>
      </c>
      <c r="P25" s="293">
        <v>157.3</v>
      </c>
      <c r="Q25" s="294">
        <v>149.1</v>
      </c>
      <c r="R25" s="294">
        <v>8.2</v>
      </c>
      <c r="S25" s="295">
        <v>19.1</v>
      </c>
      <c r="T25" s="296">
        <v>81.6</v>
      </c>
      <c r="U25" s="294">
        <v>80.8</v>
      </c>
      <c r="V25" s="294">
        <v>0.8</v>
      </c>
      <c r="W25" s="295">
        <v>15</v>
      </c>
      <c r="X25" s="91"/>
      <c r="Y25" s="91"/>
      <c r="Z25" s="91"/>
    </row>
    <row r="26" spans="1:26" s="284" customFormat="1" ht="35.25" customHeight="1">
      <c r="A26" s="726" t="s">
        <v>204</v>
      </c>
      <c r="B26" s="727"/>
      <c r="C26" s="254">
        <v>156.4</v>
      </c>
      <c r="D26" s="255">
        <v>143.4</v>
      </c>
      <c r="E26" s="255">
        <v>13</v>
      </c>
      <c r="F26" s="256">
        <v>18.8</v>
      </c>
      <c r="G26" s="257">
        <v>88.2</v>
      </c>
      <c r="H26" s="255">
        <v>85.4</v>
      </c>
      <c r="I26" s="255">
        <v>2.8</v>
      </c>
      <c r="J26" s="256">
        <v>15.2</v>
      </c>
      <c r="K26" s="301"/>
      <c r="L26" s="301"/>
      <c r="M26" s="301"/>
      <c r="N26" s="726" t="s">
        <v>204</v>
      </c>
      <c r="O26" s="727"/>
      <c r="P26" s="254">
        <v>156.3</v>
      </c>
      <c r="Q26" s="255">
        <v>141.6</v>
      </c>
      <c r="R26" s="255">
        <v>14.7</v>
      </c>
      <c r="S26" s="256">
        <v>18.6</v>
      </c>
      <c r="T26" s="257">
        <v>93.1</v>
      </c>
      <c r="U26" s="255">
        <v>89.4</v>
      </c>
      <c r="V26" s="255">
        <v>3.7</v>
      </c>
      <c r="W26" s="256">
        <v>15.8</v>
      </c>
      <c r="X26" s="301"/>
      <c r="Y26" s="301"/>
      <c r="Z26" s="301"/>
    </row>
    <row r="27" spans="1:26" ht="10.5">
      <c r="A27" s="91"/>
      <c r="B27" s="91"/>
      <c r="C27" s="91"/>
      <c r="D27" s="91"/>
      <c r="E27" s="90"/>
      <c r="F27" s="91"/>
      <c r="G27" s="91"/>
      <c r="H27" s="91"/>
      <c r="I27" s="91"/>
      <c r="J27" s="91"/>
      <c r="K27" s="91"/>
      <c r="L27" s="91"/>
      <c r="M27" s="91"/>
      <c r="O27" s="91"/>
      <c r="P27" s="91"/>
      <c r="Q27" s="91"/>
      <c r="R27" s="90"/>
      <c r="S27" s="91"/>
      <c r="T27" s="91"/>
      <c r="U27" s="91"/>
      <c r="V27" s="91"/>
      <c r="W27" s="91"/>
      <c r="X27" s="91"/>
      <c r="Y27" s="91"/>
      <c r="Z27" s="91"/>
    </row>
    <row r="28" spans="1:26" ht="10.5">
      <c r="A28" s="91"/>
      <c r="B28" s="91"/>
      <c r="C28" s="91"/>
      <c r="D28" s="91"/>
      <c r="E28" s="91"/>
      <c r="F28" s="91"/>
      <c r="G28" s="91"/>
      <c r="H28" s="91"/>
      <c r="I28" s="91"/>
      <c r="J28" s="91"/>
      <c r="K28" s="91"/>
      <c r="L28" s="91"/>
      <c r="M28" s="91"/>
      <c r="O28" s="91"/>
      <c r="P28" s="91"/>
      <c r="Q28" s="91"/>
      <c r="R28" s="91"/>
      <c r="S28" s="91"/>
      <c r="T28" s="91"/>
      <c r="U28" s="91"/>
      <c r="V28" s="91"/>
      <c r="W28" s="91"/>
      <c r="X28" s="91"/>
      <c r="Y28" s="91"/>
      <c r="Z28" s="91"/>
    </row>
    <row r="29" spans="1:26" ht="10.5">
      <c r="A29" s="3" t="s">
        <v>233</v>
      </c>
      <c r="B29" s="91"/>
      <c r="C29" s="91"/>
      <c r="D29" s="91"/>
      <c r="E29" s="91"/>
      <c r="F29" s="91"/>
      <c r="G29" s="91"/>
      <c r="H29" s="91"/>
      <c r="I29" s="91"/>
      <c r="J29" s="91"/>
      <c r="K29" s="91"/>
      <c r="L29" s="91"/>
      <c r="M29" s="91"/>
      <c r="N29" s="3" t="s">
        <v>233</v>
      </c>
      <c r="O29" s="91"/>
      <c r="P29" s="91"/>
      <c r="Q29" s="91"/>
      <c r="R29" s="91"/>
      <c r="S29" s="91"/>
      <c r="T29" s="91"/>
      <c r="U29" s="91"/>
      <c r="V29" s="91"/>
      <c r="W29" s="91"/>
      <c r="X29" s="91"/>
      <c r="Y29" s="91"/>
      <c r="Z29" s="91"/>
    </row>
    <row r="30" spans="1:26" ht="12" customHeight="1">
      <c r="A30" s="71"/>
      <c r="B30" s="229"/>
      <c r="C30" s="72" t="s">
        <v>237</v>
      </c>
      <c r="D30" s="73"/>
      <c r="E30" s="73"/>
      <c r="F30" s="72" t="s">
        <v>215</v>
      </c>
      <c r="G30" s="92"/>
      <c r="H30" s="73"/>
      <c r="I30" s="74"/>
      <c r="J30" s="91"/>
      <c r="K30" s="91"/>
      <c r="L30" s="91"/>
      <c r="M30" s="91"/>
      <c r="N30" s="71"/>
      <c r="O30" s="229"/>
      <c r="P30" s="72" t="s">
        <v>237</v>
      </c>
      <c r="Q30" s="73"/>
      <c r="R30" s="73"/>
      <c r="S30" s="72" t="s">
        <v>215</v>
      </c>
      <c r="T30" s="92"/>
      <c r="U30" s="73"/>
      <c r="V30" s="74"/>
      <c r="W30" s="91"/>
      <c r="X30" s="91"/>
      <c r="Y30" s="91"/>
      <c r="Z30" s="91"/>
    </row>
    <row r="31" spans="1:26" ht="9.75" customHeight="1">
      <c r="A31" s="110"/>
      <c r="B31" s="275"/>
      <c r="C31" s="76" t="s">
        <v>64</v>
      </c>
      <c r="D31" s="93" t="s">
        <v>213</v>
      </c>
      <c r="E31" s="76"/>
      <c r="F31" s="94" t="s">
        <v>216</v>
      </c>
      <c r="G31" s="95"/>
      <c r="H31" s="94" t="s">
        <v>217</v>
      </c>
      <c r="I31" s="96"/>
      <c r="J31" s="91"/>
      <c r="K31" s="91"/>
      <c r="L31" s="91"/>
      <c r="M31" s="91"/>
      <c r="N31" s="110"/>
      <c r="O31" s="275"/>
      <c r="P31" s="76" t="s">
        <v>64</v>
      </c>
      <c r="Q31" s="93" t="s">
        <v>213</v>
      </c>
      <c r="R31" s="76"/>
      <c r="S31" s="94" t="s">
        <v>216</v>
      </c>
      <c r="T31" s="95"/>
      <c r="U31" s="94" t="s">
        <v>217</v>
      </c>
      <c r="V31" s="96"/>
      <c r="W31" s="91"/>
      <c r="X31" s="91"/>
      <c r="Y31" s="91"/>
      <c r="Z31" s="91"/>
    </row>
    <row r="32" spans="1:26" ht="19.5" customHeight="1">
      <c r="A32" s="12" t="s">
        <v>30</v>
      </c>
      <c r="B32" s="78"/>
      <c r="C32" s="525" t="s">
        <v>212</v>
      </c>
      <c r="D32" s="526" t="s">
        <v>212</v>
      </c>
      <c r="E32" s="525" t="s">
        <v>65</v>
      </c>
      <c r="F32" s="521" t="s">
        <v>218</v>
      </c>
      <c r="G32" s="522" t="s">
        <v>219</v>
      </c>
      <c r="H32" s="521" t="s">
        <v>218</v>
      </c>
      <c r="I32" s="523" t="s">
        <v>219</v>
      </c>
      <c r="J32" s="91"/>
      <c r="K32" s="91"/>
      <c r="L32" s="91"/>
      <c r="M32" s="91"/>
      <c r="N32" s="12" t="s">
        <v>30</v>
      </c>
      <c r="O32" s="78"/>
      <c r="P32" s="525" t="s">
        <v>212</v>
      </c>
      <c r="Q32" s="526" t="s">
        <v>212</v>
      </c>
      <c r="R32" s="525" t="s">
        <v>65</v>
      </c>
      <c r="S32" s="521" t="s">
        <v>218</v>
      </c>
      <c r="T32" s="522" t="s">
        <v>219</v>
      </c>
      <c r="U32" s="521" t="s">
        <v>218</v>
      </c>
      <c r="V32" s="523" t="s">
        <v>219</v>
      </c>
      <c r="W32" s="91"/>
      <c r="X32" s="91"/>
      <c r="Y32" s="91"/>
      <c r="Z32" s="91"/>
    </row>
    <row r="33" spans="1:26" ht="21" customHeight="1">
      <c r="A33" s="276"/>
      <c r="B33" s="517" t="s">
        <v>205</v>
      </c>
      <c r="C33" s="510" t="s">
        <v>234</v>
      </c>
      <c r="D33" s="519" t="s">
        <v>235</v>
      </c>
      <c r="E33" s="520" t="s">
        <v>214</v>
      </c>
      <c r="F33" s="510" t="s">
        <v>234</v>
      </c>
      <c r="G33" s="519" t="s">
        <v>235</v>
      </c>
      <c r="H33" s="510" t="s">
        <v>234</v>
      </c>
      <c r="I33" s="524" t="s">
        <v>235</v>
      </c>
      <c r="J33" s="91"/>
      <c r="K33" s="91"/>
      <c r="L33" s="91"/>
      <c r="M33" s="91"/>
      <c r="N33" s="276"/>
      <c r="O33" s="517" t="s">
        <v>205</v>
      </c>
      <c r="P33" s="510" t="s">
        <v>234</v>
      </c>
      <c r="Q33" s="519" t="s">
        <v>235</v>
      </c>
      <c r="R33" s="520" t="s">
        <v>214</v>
      </c>
      <c r="S33" s="510" t="s">
        <v>234</v>
      </c>
      <c r="T33" s="519" t="s">
        <v>235</v>
      </c>
      <c r="U33" s="510" t="s">
        <v>234</v>
      </c>
      <c r="V33" s="524" t="s">
        <v>235</v>
      </c>
      <c r="W33" s="91"/>
      <c r="X33" s="91"/>
      <c r="Y33" s="91"/>
      <c r="Z33" s="91"/>
    </row>
    <row r="34" spans="1:26" ht="9" customHeight="1">
      <c r="A34" s="87"/>
      <c r="B34" s="83"/>
      <c r="C34" s="89" t="s">
        <v>244</v>
      </c>
      <c r="D34" s="97" t="s">
        <v>244</v>
      </c>
      <c r="E34" s="84" t="s">
        <v>244</v>
      </c>
      <c r="F34" s="84" t="s">
        <v>41</v>
      </c>
      <c r="G34" s="98" t="s">
        <v>41</v>
      </c>
      <c r="H34" s="84" t="s">
        <v>41</v>
      </c>
      <c r="I34" s="98" t="s">
        <v>41</v>
      </c>
      <c r="J34" s="91"/>
      <c r="K34" s="91"/>
      <c r="L34" s="91"/>
      <c r="M34" s="91"/>
      <c r="N34" s="71"/>
      <c r="O34" s="83"/>
      <c r="P34" s="89" t="s">
        <v>244</v>
      </c>
      <c r="Q34" s="97" t="s">
        <v>244</v>
      </c>
      <c r="R34" s="84" t="s">
        <v>244</v>
      </c>
      <c r="S34" s="84" t="s">
        <v>41</v>
      </c>
      <c r="T34" s="98" t="s">
        <v>41</v>
      </c>
      <c r="U34" s="84" t="s">
        <v>41</v>
      </c>
      <c r="V34" s="98" t="s">
        <v>41</v>
      </c>
      <c r="W34" s="91"/>
      <c r="X34" s="91"/>
      <c r="Y34" s="91"/>
      <c r="Z34" s="91"/>
    </row>
    <row r="35" spans="1:26" ht="25.5" customHeight="1">
      <c r="A35" s="99" t="s">
        <v>58</v>
      </c>
      <c r="B35" s="511" t="s">
        <v>384</v>
      </c>
      <c r="C35" s="272">
        <v>269892</v>
      </c>
      <c r="D35" s="302">
        <v>120573</v>
      </c>
      <c r="E35" s="278">
        <v>390465</v>
      </c>
      <c r="F35" s="762">
        <v>1.26</v>
      </c>
      <c r="G35" s="763">
        <v>3.63</v>
      </c>
      <c r="H35" s="762">
        <v>1.27</v>
      </c>
      <c r="I35" s="763">
        <v>3.96</v>
      </c>
      <c r="J35" s="91"/>
      <c r="K35" s="91"/>
      <c r="L35" s="91"/>
      <c r="M35" s="91"/>
      <c r="N35" s="99" t="s">
        <v>58</v>
      </c>
      <c r="O35" s="511" t="s">
        <v>384</v>
      </c>
      <c r="P35" s="272">
        <v>155514</v>
      </c>
      <c r="Q35" s="302">
        <v>64369</v>
      </c>
      <c r="R35" s="278">
        <v>219883</v>
      </c>
      <c r="S35" s="762">
        <v>1.13</v>
      </c>
      <c r="T35" s="763">
        <v>2.39</v>
      </c>
      <c r="U35" s="762">
        <v>1.14</v>
      </c>
      <c r="V35" s="763">
        <v>3.23</v>
      </c>
      <c r="W35" s="91"/>
      <c r="X35" s="91"/>
      <c r="Y35" s="91"/>
      <c r="Z35" s="91"/>
    </row>
    <row r="36" spans="1:26" ht="22.5" customHeight="1">
      <c r="A36" s="15" t="s">
        <v>381</v>
      </c>
      <c r="B36" s="512" t="s">
        <v>385</v>
      </c>
      <c r="C36" s="272">
        <v>16698</v>
      </c>
      <c r="D36" s="302">
        <v>5544</v>
      </c>
      <c r="E36" s="278">
        <v>22242</v>
      </c>
      <c r="F36" s="762">
        <v>3.92</v>
      </c>
      <c r="G36" s="763">
        <v>4.85</v>
      </c>
      <c r="H36" s="762">
        <v>0.54</v>
      </c>
      <c r="I36" s="763">
        <v>1.85</v>
      </c>
      <c r="J36" s="91"/>
      <c r="K36" s="91"/>
      <c r="L36" s="91"/>
      <c r="M36" s="91"/>
      <c r="N36" s="15" t="s">
        <v>381</v>
      </c>
      <c r="O36" s="512" t="s">
        <v>385</v>
      </c>
      <c r="P36" s="272">
        <v>9213</v>
      </c>
      <c r="Q36" s="302">
        <v>3452</v>
      </c>
      <c r="R36" s="278">
        <v>12665</v>
      </c>
      <c r="S36" s="762">
        <v>6.17</v>
      </c>
      <c r="T36" s="763">
        <v>2.38</v>
      </c>
      <c r="U36" s="762">
        <v>0.46</v>
      </c>
      <c r="V36" s="763">
        <v>1.68</v>
      </c>
      <c r="W36" s="91"/>
      <c r="X36" s="91"/>
      <c r="Y36" s="91"/>
      <c r="Z36" s="91"/>
    </row>
    <row r="37" spans="1:26" ht="25.5" customHeight="1">
      <c r="A37" s="15" t="s">
        <v>352</v>
      </c>
      <c r="B37" s="512" t="s">
        <v>382</v>
      </c>
      <c r="C37" s="272">
        <v>39050</v>
      </c>
      <c r="D37" s="302">
        <v>36797</v>
      </c>
      <c r="E37" s="278">
        <v>75847</v>
      </c>
      <c r="F37" s="762">
        <v>0.89</v>
      </c>
      <c r="G37" s="763">
        <v>2.02</v>
      </c>
      <c r="H37" s="762">
        <v>1.81</v>
      </c>
      <c r="I37" s="763">
        <v>3.9</v>
      </c>
      <c r="J37" s="91"/>
      <c r="K37" s="91"/>
      <c r="L37" s="91"/>
      <c r="M37" s="91"/>
      <c r="N37" s="15" t="s">
        <v>352</v>
      </c>
      <c r="O37" s="512" t="s">
        <v>382</v>
      </c>
      <c r="P37" s="272">
        <v>15029</v>
      </c>
      <c r="Q37" s="302">
        <v>21694</v>
      </c>
      <c r="R37" s="278">
        <v>36723</v>
      </c>
      <c r="S37" s="762">
        <v>0.78</v>
      </c>
      <c r="T37" s="763">
        <v>1.36</v>
      </c>
      <c r="U37" s="762">
        <v>1.02</v>
      </c>
      <c r="V37" s="763">
        <v>1.44</v>
      </c>
      <c r="W37" s="91"/>
      <c r="X37" s="91"/>
      <c r="Y37" s="91"/>
      <c r="Z37" s="91"/>
    </row>
    <row r="38" spans="1:26" ht="30.75" customHeight="1">
      <c r="A38" s="100" t="s">
        <v>365</v>
      </c>
      <c r="B38" s="615" t="s">
        <v>386</v>
      </c>
      <c r="C38" s="303">
        <v>59633</v>
      </c>
      <c r="D38" s="304">
        <v>13212</v>
      </c>
      <c r="E38" s="281">
        <v>72845</v>
      </c>
      <c r="F38" s="764">
        <v>1.04</v>
      </c>
      <c r="G38" s="765">
        <v>3.13</v>
      </c>
      <c r="H38" s="764">
        <v>1.29</v>
      </c>
      <c r="I38" s="765">
        <v>0.71</v>
      </c>
      <c r="J38" s="91"/>
      <c r="K38" s="91"/>
      <c r="L38" s="91"/>
      <c r="M38" s="91"/>
      <c r="N38" s="100" t="s">
        <v>365</v>
      </c>
      <c r="O38" s="615" t="s">
        <v>386</v>
      </c>
      <c r="P38" s="303">
        <v>41507</v>
      </c>
      <c r="Q38" s="304">
        <v>6472</v>
      </c>
      <c r="R38" s="281">
        <v>47979</v>
      </c>
      <c r="S38" s="764">
        <v>0.96</v>
      </c>
      <c r="T38" s="765">
        <v>1.34</v>
      </c>
      <c r="U38" s="764">
        <v>1.22</v>
      </c>
      <c r="V38" s="765">
        <v>1.42</v>
      </c>
      <c r="W38" s="91"/>
      <c r="X38" s="91"/>
      <c r="Y38" s="91"/>
      <c r="Z38" s="91"/>
    </row>
    <row r="39" spans="1:26" s="284" customFormat="1" ht="32.25" customHeight="1">
      <c r="A39" s="739" t="s">
        <v>204</v>
      </c>
      <c r="B39" s="740"/>
      <c r="C39" s="540" t="s">
        <v>284</v>
      </c>
      <c r="D39" s="539" t="s">
        <v>284</v>
      </c>
      <c r="E39" s="538" t="s">
        <v>284</v>
      </c>
      <c r="F39" s="541" t="s">
        <v>41</v>
      </c>
      <c r="G39" s="542" t="s">
        <v>41</v>
      </c>
      <c r="H39" s="541" t="s">
        <v>41</v>
      </c>
      <c r="I39" s="542" t="s">
        <v>41</v>
      </c>
      <c r="J39" s="301"/>
      <c r="K39" s="301"/>
      <c r="L39" s="301"/>
      <c r="M39" s="301"/>
      <c r="N39" s="739" t="s">
        <v>204</v>
      </c>
      <c r="O39" s="740"/>
      <c r="P39" s="540" t="s">
        <v>284</v>
      </c>
      <c r="Q39" s="539" t="s">
        <v>284</v>
      </c>
      <c r="R39" s="538" t="s">
        <v>284</v>
      </c>
      <c r="S39" s="541" t="s">
        <v>41</v>
      </c>
      <c r="T39" s="542" t="s">
        <v>41</v>
      </c>
      <c r="U39" s="541" t="s">
        <v>41</v>
      </c>
      <c r="V39" s="542" t="s">
        <v>41</v>
      </c>
      <c r="W39" s="301"/>
      <c r="X39" s="301"/>
      <c r="Y39" s="301"/>
      <c r="Z39" s="301"/>
    </row>
    <row r="40" spans="1:26" s="284" customFormat="1" ht="16.5" customHeight="1">
      <c r="A40" s="741"/>
      <c r="B40" s="742"/>
      <c r="C40" s="443">
        <v>32449</v>
      </c>
      <c r="D40" s="444">
        <v>13053</v>
      </c>
      <c r="E40" s="252">
        <v>45502</v>
      </c>
      <c r="F40" s="766">
        <v>0.76</v>
      </c>
      <c r="G40" s="767">
        <v>2.22</v>
      </c>
      <c r="H40" s="766">
        <v>1.06</v>
      </c>
      <c r="I40" s="767">
        <v>2.57</v>
      </c>
      <c r="J40" s="301"/>
      <c r="K40" s="301"/>
      <c r="L40" s="301"/>
      <c r="M40" s="301"/>
      <c r="N40" s="741"/>
      <c r="O40" s="742"/>
      <c r="P40" s="443">
        <v>20588</v>
      </c>
      <c r="Q40" s="444">
        <v>6639</v>
      </c>
      <c r="R40" s="252">
        <v>27227</v>
      </c>
      <c r="S40" s="766">
        <v>0.68</v>
      </c>
      <c r="T40" s="767">
        <v>1.54</v>
      </c>
      <c r="U40" s="766">
        <v>0.93</v>
      </c>
      <c r="V40" s="767">
        <v>2.04</v>
      </c>
      <c r="W40" s="301"/>
      <c r="X40" s="301"/>
      <c r="Y40" s="301"/>
      <c r="Z40" s="301"/>
    </row>
    <row r="43" spans="5:18" ht="10.5">
      <c r="E43" s="305"/>
      <c r="R43" s="305"/>
    </row>
    <row r="44" spans="5:18" ht="10.5">
      <c r="E44" s="305"/>
      <c r="R44" s="305"/>
    </row>
    <row r="45" spans="5:18" ht="10.5">
      <c r="E45" s="305"/>
      <c r="R45" s="305"/>
    </row>
    <row r="46" spans="5:18" ht="10.5">
      <c r="E46" s="305"/>
      <c r="R46" s="305"/>
    </row>
  </sheetData>
  <mergeCells count="6">
    <mergeCell ref="A13:B13"/>
    <mergeCell ref="A26:B26"/>
    <mergeCell ref="A39:B40"/>
    <mergeCell ref="N13:O13"/>
    <mergeCell ref="N26:O26"/>
    <mergeCell ref="N39:O40"/>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9.xml><?xml version="1.0" encoding="utf-8"?>
<worksheet xmlns="http://schemas.openxmlformats.org/spreadsheetml/2006/main" xmlns:r="http://schemas.openxmlformats.org/officeDocument/2006/relationships">
  <sheetPr>
    <tabColor indexed="34"/>
  </sheetPr>
  <dimension ref="A1:O52"/>
  <sheetViews>
    <sheetView showGridLines="0" zoomScale="85" zoomScaleNormal="85" workbookViewId="0" topLeftCell="A1">
      <selection activeCell="A1" sqref="A1:C1"/>
    </sheetView>
  </sheetViews>
  <sheetFormatPr defaultColWidth="9.00390625" defaultRowHeight="13.5"/>
  <cols>
    <col min="1" max="1" width="5.875" style="109" customWidth="1"/>
    <col min="2" max="2" width="0.875" style="109" customWidth="1"/>
    <col min="3" max="3" width="38.625" style="312" customWidth="1"/>
    <col min="4" max="4" width="0.875" style="109" customWidth="1"/>
    <col min="5" max="15" width="14.625" style="109" customWidth="1"/>
    <col min="16" max="16384" width="9.00390625" style="109" customWidth="1"/>
  </cols>
  <sheetData>
    <row r="1" spans="1:15" ht="18.75">
      <c r="A1" s="744">
        <v>40909</v>
      </c>
      <c r="B1" s="744"/>
      <c r="C1" s="744"/>
      <c r="D1" s="114"/>
      <c r="E1" s="114"/>
      <c r="F1" s="114"/>
      <c r="G1" s="114"/>
      <c r="H1" s="260" t="s">
        <v>455</v>
      </c>
      <c r="I1" s="114"/>
      <c r="J1" s="114"/>
      <c r="K1" s="114"/>
      <c r="L1" s="114"/>
      <c r="M1" s="114"/>
      <c r="N1" s="114"/>
      <c r="O1" s="114"/>
    </row>
    <row r="2" spans="1:15" ht="14.25" customHeight="1">
      <c r="A2" s="745">
        <f>A1</f>
        <v>40909</v>
      </c>
      <c r="B2" s="745"/>
      <c r="C2" s="745"/>
      <c r="E2" s="455" t="s">
        <v>456</v>
      </c>
      <c r="F2" s="311"/>
      <c r="G2" s="311"/>
      <c r="H2" s="311"/>
      <c r="I2" s="311"/>
      <c r="J2" s="311"/>
      <c r="K2" s="311"/>
      <c r="L2" s="311"/>
      <c r="M2" s="311"/>
      <c r="N2" s="311"/>
      <c r="O2" s="311"/>
    </row>
    <row r="3" spans="1:14" ht="14.25">
      <c r="A3" s="115" t="s">
        <v>88</v>
      </c>
      <c r="B3" s="116"/>
      <c r="D3" s="311"/>
      <c r="E3" s="311"/>
      <c r="F3" s="311"/>
      <c r="G3" s="311"/>
      <c r="H3" s="311"/>
      <c r="I3" s="311"/>
      <c r="J3" s="117"/>
      <c r="K3" s="118"/>
      <c r="L3" s="117"/>
      <c r="M3" s="118"/>
      <c r="N3" s="118"/>
    </row>
    <row r="4" spans="1:14" ht="6" customHeight="1">
      <c r="A4" s="311"/>
      <c r="B4" s="311"/>
      <c r="D4" s="311"/>
      <c r="E4" s="311"/>
      <c r="F4" s="311"/>
      <c r="G4" s="311"/>
      <c r="H4" s="311"/>
      <c r="I4" s="311"/>
      <c r="J4" s="311"/>
      <c r="K4" s="311"/>
      <c r="L4" s="311"/>
      <c r="M4" s="311"/>
      <c r="N4" s="311"/>
    </row>
    <row r="5" spans="1:15" ht="18" customHeight="1">
      <c r="A5" s="311"/>
      <c r="B5" s="311"/>
      <c r="C5" s="455" t="s">
        <v>454</v>
      </c>
      <c r="D5" s="311"/>
      <c r="E5" s="313"/>
      <c r="F5" s="311"/>
      <c r="G5" s="311"/>
      <c r="H5" s="311"/>
      <c r="I5" s="311"/>
      <c r="J5" s="311"/>
      <c r="K5" s="311"/>
      <c r="L5" s="311"/>
      <c r="M5" s="311"/>
      <c r="N5" s="311"/>
      <c r="O5" s="530" t="s">
        <v>114</v>
      </c>
    </row>
    <row r="6" spans="1:15" s="116" customFormat="1" ht="18" customHeight="1">
      <c r="A6" s="119"/>
      <c r="B6" s="120"/>
      <c r="C6" s="120" t="s">
        <v>90</v>
      </c>
      <c r="D6" s="122"/>
      <c r="E6" s="376" t="s">
        <v>104</v>
      </c>
      <c r="F6" s="374"/>
      <c r="G6" s="375"/>
      <c r="H6" s="373" t="s">
        <v>105</v>
      </c>
      <c r="I6" s="374"/>
      <c r="J6" s="375"/>
      <c r="K6" s="307" t="s">
        <v>49</v>
      </c>
      <c r="L6" s="307" t="s">
        <v>89</v>
      </c>
      <c r="M6" s="373" t="s">
        <v>106</v>
      </c>
      <c r="N6" s="376"/>
      <c r="O6" s="377"/>
    </row>
    <row r="7" spans="1:15" s="116" customFormat="1" ht="18" customHeight="1" thickBot="1">
      <c r="A7" s="456" t="s">
        <v>90</v>
      </c>
      <c r="B7" s="457"/>
      <c r="C7" s="458" t="s">
        <v>107</v>
      </c>
      <c r="D7" s="459"/>
      <c r="E7" s="308" t="s">
        <v>108</v>
      </c>
      <c r="F7" s="125" t="s">
        <v>109</v>
      </c>
      <c r="G7" s="124" t="s">
        <v>110</v>
      </c>
      <c r="H7" s="123" t="s">
        <v>108</v>
      </c>
      <c r="I7" s="125" t="s">
        <v>109</v>
      </c>
      <c r="J7" s="124" t="s">
        <v>110</v>
      </c>
      <c r="K7" s="378" t="s">
        <v>111</v>
      </c>
      <c r="L7" s="378" t="s">
        <v>112</v>
      </c>
      <c r="M7" s="123" t="s">
        <v>108</v>
      </c>
      <c r="N7" s="125" t="s">
        <v>109</v>
      </c>
      <c r="O7" s="124" t="s">
        <v>110</v>
      </c>
    </row>
    <row r="8" spans="1:15" ht="30" customHeight="1" thickBot="1" thickTop="1">
      <c r="A8" s="315" t="s">
        <v>66</v>
      </c>
      <c r="B8" s="316"/>
      <c r="C8" s="554" t="s">
        <v>268</v>
      </c>
      <c r="D8" s="317"/>
      <c r="E8" s="143">
        <v>210397</v>
      </c>
      <c r="F8" s="143">
        <v>260076</v>
      </c>
      <c r="G8" s="143">
        <v>159095</v>
      </c>
      <c r="H8" s="143">
        <v>209500</v>
      </c>
      <c r="I8" s="143">
        <v>259400</v>
      </c>
      <c r="J8" s="143">
        <v>157969</v>
      </c>
      <c r="K8" s="143">
        <v>196872</v>
      </c>
      <c r="L8" s="143">
        <v>12628</v>
      </c>
      <c r="M8" s="143">
        <v>897</v>
      </c>
      <c r="N8" s="143">
        <v>676</v>
      </c>
      <c r="O8" s="143">
        <v>1126</v>
      </c>
    </row>
    <row r="9" spans="1:15" ht="30" customHeight="1" thickTop="1">
      <c r="A9" s="318" t="s">
        <v>387</v>
      </c>
      <c r="B9" s="319"/>
      <c r="C9" s="460" t="s">
        <v>388</v>
      </c>
      <c r="D9" s="320"/>
      <c r="E9" s="142" t="s">
        <v>504</v>
      </c>
      <c r="F9" s="142" t="s">
        <v>504</v>
      </c>
      <c r="G9" s="142" t="s">
        <v>504</v>
      </c>
      <c r="H9" s="142" t="s">
        <v>504</v>
      </c>
      <c r="I9" s="142" t="s">
        <v>504</v>
      </c>
      <c r="J9" s="142" t="s">
        <v>504</v>
      </c>
      <c r="K9" s="142" t="s">
        <v>504</v>
      </c>
      <c r="L9" s="142" t="s">
        <v>504</v>
      </c>
      <c r="M9" s="142" t="s">
        <v>504</v>
      </c>
      <c r="N9" s="142" t="s">
        <v>504</v>
      </c>
      <c r="O9" s="142" t="s">
        <v>504</v>
      </c>
    </row>
    <row r="10" spans="1:15" ht="30" customHeight="1">
      <c r="A10" s="321" t="s">
        <v>389</v>
      </c>
      <c r="B10" s="322"/>
      <c r="C10" s="461" t="s">
        <v>269</v>
      </c>
      <c r="D10" s="323"/>
      <c r="E10" s="128">
        <v>268338</v>
      </c>
      <c r="F10" s="128">
        <v>287765</v>
      </c>
      <c r="G10" s="128">
        <v>170848</v>
      </c>
      <c r="H10" s="128">
        <v>267851</v>
      </c>
      <c r="I10" s="128">
        <v>287181</v>
      </c>
      <c r="J10" s="128">
        <v>170848</v>
      </c>
      <c r="K10" s="128">
        <v>246466</v>
      </c>
      <c r="L10" s="128">
        <v>21385</v>
      </c>
      <c r="M10" s="128">
        <v>487</v>
      </c>
      <c r="N10" s="128">
        <v>584</v>
      </c>
      <c r="O10" s="128">
        <v>0</v>
      </c>
    </row>
    <row r="11" spans="1:15" ht="30" customHeight="1">
      <c r="A11" s="321" t="s">
        <v>390</v>
      </c>
      <c r="B11" s="322"/>
      <c r="C11" s="461" t="s">
        <v>270</v>
      </c>
      <c r="D11" s="323"/>
      <c r="E11" s="128">
        <v>199313</v>
      </c>
      <c r="F11" s="128">
        <v>247874</v>
      </c>
      <c r="G11" s="128">
        <v>128283</v>
      </c>
      <c r="H11" s="128">
        <v>199297</v>
      </c>
      <c r="I11" s="128">
        <v>247856</v>
      </c>
      <c r="J11" s="128">
        <v>128271</v>
      </c>
      <c r="K11" s="128">
        <v>186546</v>
      </c>
      <c r="L11" s="128">
        <v>12751</v>
      </c>
      <c r="M11" s="128">
        <v>16</v>
      </c>
      <c r="N11" s="128">
        <v>18</v>
      </c>
      <c r="O11" s="128">
        <v>12</v>
      </c>
    </row>
    <row r="12" spans="1:15" ht="30" customHeight="1">
      <c r="A12" s="321" t="s">
        <v>391</v>
      </c>
      <c r="B12" s="322"/>
      <c r="C12" s="461" t="s">
        <v>271</v>
      </c>
      <c r="D12" s="323"/>
      <c r="E12" s="128">
        <v>415575</v>
      </c>
      <c r="F12" s="128">
        <v>440034</v>
      </c>
      <c r="G12" s="128">
        <v>266450</v>
      </c>
      <c r="H12" s="128">
        <v>415575</v>
      </c>
      <c r="I12" s="128">
        <v>440034</v>
      </c>
      <c r="J12" s="128">
        <v>266450</v>
      </c>
      <c r="K12" s="128">
        <v>384904</v>
      </c>
      <c r="L12" s="128">
        <v>30671</v>
      </c>
      <c r="M12" s="128">
        <v>0</v>
      </c>
      <c r="N12" s="128">
        <v>0</v>
      </c>
      <c r="O12" s="128">
        <v>0</v>
      </c>
    </row>
    <row r="13" spans="1:15" ht="30" customHeight="1">
      <c r="A13" s="321" t="s">
        <v>392</v>
      </c>
      <c r="B13" s="322"/>
      <c r="C13" s="461" t="s">
        <v>272</v>
      </c>
      <c r="D13" s="323"/>
      <c r="E13" s="128">
        <v>257807</v>
      </c>
      <c r="F13" s="128">
        <v>302981</v>
      </c>
      <c r="G13" s="128">
        <v>181391</v>
      </c>
      <c r="H13" s="128">
        <v>257445</v>
      </c>
      <c r="I13" s="128">
        <v>302981</v>
      </c>
      <c r="J13" s="128">
        <v>180415</v>
      </c>
      <c r="K13" s="128">
        <v>237601</v>
      </c>
      <c r="L13" s="128">
        <v>19844</v>
      </c>
      <c r="M13" s="128">
        <v>362</v>
      </c>
      <c r="N13" s="128">
        <v>0</v>
      </c>
      <c r="O13" s="128">
        <v>976</v>
      </c>
    </row>
    <row r="14" spans="1:15" ht="30" customHeight="1">
      <c r="A14" s="321" t="s">
        <v>393</v>
      </c>
      <c r="B14" s="322"/>
      <c r="C14" s="461" t="s">
        <v>394</v>
      </c>
      <c r="D14" s="323"/>
      <c r="E14" s="128">
        <v>193849</v>
      </c>
      <c r="F14" s="128">
        <v>199315</v>
      </c>
      <c r="G14" s="128">
        <v>167098</v>
      </c>
      <c r="H14" s="128">
        <v>192285</v>
      </c>
      <c r="I14" s="128">
        <v>197667</v>
      </c>
      <c r="J14" s="128">
        <v>165946</v>
      </c>
      <c r="K14" s="128">
        <v>174090</v>
      </c>
      <c r="L14" s="128">
        <v>18195</v>
      </c>
      <c r="M14" s="128">
        <v>1564</v>
      </c>
      <c r="N14" s="128">
        <v>1648</v>
      </c>
      <c r="O14" s="128">
        <v>1152</v>
      </c>
    </row>
    <row r="15" spans="1:15" ht="30" customHeight="1">
      <c r="A15" s="321" t="s">
        <v>395</v>
      </c>
      <c r="B15" s="322"/>
      <c r="C15" s="461" t="s">
        <v>396</v>
      </c>
      <c r="D15" s="323"/>
      <c r="E15" s="128">
        <v>166770</v>
      </c>
      <c r="F15" s="128">
        <v>225545</v>
      </c>
      <c r="G15" s="128">
        <v>114565</v>
      </c>
      <c r="H15" s="128">
        <v>166760</v>
      </c>
      <c r="I15" s="128">
        <v>225541</v>
      </c>
      <c r="J15" s="128">
        <v>114549</v>
      </c>
      <c r="K15" s="128">
        <v>158648</v>
      </c>
      <c r="L15" s="128">
        <v>8112</v>
      </c>
      <c r="M15" s="128">
        <v>10</v>
      </c>
      <c r="N15" s="128">
        <v>4</v>
      </c>
      <c r="O15" s="128">
        <v>16</v>
      </c>
    </row>
    <row r="16" spans="1:15" ht="30" customHeight="1">
      <c r="A16" s="321" t="s">
        <v>353</v>
      </c>
      <c r="B16" s="322"/>
      <c r="C16" s="461" t="s">
        <v>397</v>
      </c>
      <c r="D16" s="323"/>
      <c r="E16" s="128">
        <v>295824</v>
      </c>
      <c r="F16" s="128">
        <v>414323</v>
      </c>
      <c r="G16" s="128">
        <v>200320</v>
      </c>
      <c r="H16" s="128">
        <v>295804</v>
      </c>
      <c r="I16" s="128">
        <v>414278</v>
      </c>
      <c r="J16" s="128">
        <v>200320</v>
      </c>
      <c r="K16" s="128">
        <v>274391</v>
      </c>
      <c r="L16" s="128">
        <v>21413</v>
      </c>
      <c r="M16" s="128">
        <v>20</v>
      </c>
      <c r="N16" s="128">
        <v>45</v>
      </c>
      <c r="O16" s="128">
        <v>0</v>
      </c>
    </row>
    <row r="17" spans="1:15" ht="30" customHeight="1">
      <c r="A17" s="321" t="s">
        <v>355</v>
      </c>
      <c r="B17" s="322"/>
      <c r="C17" s="461" t="s">
        <v>398</v>
      </c>
      <c r="D17" s="323"/>
      <c r="E17" s="128">
        <v>201637</v>
      </c>
      <c r="F17" s="128">
        <v>243595</v>
      </c>
      <c r="G17" s="128">
        <v>116583</v>
      </c>
      <c r="H17" s="128">
        <v>201637</v>
      </c>
      <c r="I17" s="128">
        <v>243595</v>
      </c>
      <c r="J17" s="128">
        <v>116583</v>
      </c>
      <c r="K17" s="128">
        <v>189399</v>
      </c>
      <c r="L17" s="128">
        <v>12238</v>
      </c>
      <c r="M17" s="128">
        <v>0</v>
      </c>
      <c r="N17" s="128">
        <v>0</v>
      </c>
      <c r="O17" s="128">
        <v>0</v>
      </c>
    </row>
    <row r="18" spans="1:15" ht="30" customHeight="1">
      <c r="A18" s="321" t="s">
        <v>399</v>
      </c>
      <c r="B18" s="322"/>
      <c r="C18" s="461" t="s">
        <v>400</v>
      </c>
      <c r="D18" s="323"/>
      <c r="E18" s="128">
        <v>277606</v>
      </c>
      <c r="F18" s="128">
        <v>311699</v>
      </c>
      <c r="G18" s="128">
        <v>177447</v>
      </c>
      <c r="H18" s="128">
        <v>277536</v>
      </c>
      <c r="I18" s="128">
        <v>311605</v>
      </c>
      <c r="J18" s="128">
        <v>177447</v>
      </c>
      <c r="K18" s="128">
        <v>266185</v>
      </c>
      <c r="L18" s="128">
        <v>11351</v>
      </c>
      <c r="M18" s="128">
        <v>70</v>
      </c>
      <c r="N18" s="128">
        <v>94</v>
      </c>
      <c r="O18" s="128">
        <v>0</v>
      </c>
    </row>
    <row r="19" spans="1:15" ht="30" customHeight="1">
      <c r="A19" s="321" t="s">
        <v>82</v>
      </c>
      <c r="B19" s="322"/>
      <c r="C19" s="461" t="s">
        <v>401</v>
      </c>
      <c r="D19" s="323"/>
      <c r="E19" s="128">
        <v>123259</v>
      </c>
      <c r="F19" s="128">
        <v>159207</v>
      </c>
      <c r="G19" s="128">
        <v>97635</v>
      </c>
      <c r="H19" s="128">
        <v>123166</v>
      </c>
      <c r="I19" s="128">
        <v>159037</v>
      </c>
      <c r="J19" s="128">
        <v>97596</v>
      </c>
      <c r="K19" s="128">
        <v>114433</v>
      </c>
      <c r="L19" s="128">
        <v>8733</v>
      </c>
      <c r="M19" s="128">
        <v>93</v>
      </c>
      <c r="N19" s="128">
        <v>170</v>
      </c>
      <c r="O19" s="128">
        <v>39</v>
      </c>
    </row>
    <row r="20" spans="1:15" ht="30" customHeight="1">
      <c r="A20" s="321" t="s">
        <v>402</v>
      </c>
      <c r="B20" s="322"/>
      <c r="C20" s="461" t="s">
        <v>403</v>
      </c>
      <c r="D20" s="323"/>
      <c r="E20" s="128">
        <v>137315</v>
      </c>
      <c r="F20" s="128">
        <v>153392</v>
      </c>
      <c r="G20" s="128">
        <v>122826</v>
      </c>
      <c r="H20" s="128">
        <v>134676</v>
      </c>
      <c r="I20" s="128">
        <v>149431</v>
      </c>
      <c r="J20" s="128">
        <v>121378</v>
      </c>
      <c r="K20" s="128">
        <v>129085</v>
      </c>
      <c r="L20" s="128">
        <v>5591</v>
      </c>
      <c r="M20" s="128">
        <v>2639</v>
      </c>
      <c r="N20" s="128">
        <v>3961</v>
      </c>
      <c r="O20" s="128">
        <v>1448</v>
      </c>
    </row>
    <row r="21" spans="1:15" ht="30" customHeight="1">
      <c r="A21" s="321" t="s">
        <v>84</v>
      </c>
      <c r="B21" s="322"/>
      <c r="C21" s="461" t="s">
        <v>273</v>
      </c>
      <c r="D21" s="323"/>
      <c r="E21" s="128">
        <v>303646</v>
      </c>
      <c r="F21" s="128">
        <v>341573</v>
      </c>
      <c r="G21" s="128">
        <v>259999</v>
      </c>
      <c r="H21" s="128">
        <v>303646</v>
      </c>
      <c r="I21" s="128">
        <v>341573</v>
      </c>
      <c r="J21" s="128">
        <v>259999</v>
      </c>
      <c r="K21" s="128">
        <v>300515</v>
      </c>
      <c r="L21" s="128">
        <v>3131</v>
      </c>
      <c r="M21" s="128">
        <v>0</v>
      </c>
      <c r="N21" s="128">
        <v>0</v>
      </c>
      <c r="O21" s="128">
        <v>0</v>
      </c>
    </row>
    <row r="22" spans="1:15" ht="30" customHeight="1">
      <c r="A22" s="321" t="s">
        <v>85</v>
      </c>
      <c r="B22" s="322"/>
      <c r="C22" s="555" t="s">
        <v>404</v>
      </c>
      <c r="D22" s="323"/>
      <c r="E22" s="166">
        <v>254688</v>
      </c>
      <c r="F22" s="147">
        <v>369873</v>
      </c>
      <c r="G22" s="147">
        <v>212087</v>
      </c>
      <c r="H22" s="147">
        <v>251354</v>
      </c>
      <c r="I22" s="147">
        <v>367305</v>
      </c>
      <c r="J22" s="147">
        <v>208470</v>
      </c>
      <c r="K22" s="147">
        <v>232189</v>
      </c>
      <c r="L22" s="147">
        <v>19165</v>
      </c>
      <c r="M22" s="147">
        <v>3334</v>
      </c>
      <c r="N22" s="147">
        <v>2568</v>
      </c>
      <c r="O22" s="147">
        <v>3617</v>
      </c>
    </row>
    <row r="23" spans="1:15" ht="30" customHeight="1">
      <c r="A23" s="321" t="s">
        <v>86</v>
      </c>
      <c r="B23" s="322"/>
      <c r="C23" s="461" t="s">
        <v>299</v>
      </c>
      <c r="D23" s="323"/>
      <c r="E23" s="166">
        <v>275111</v>
      </c>
      <c r="F23" s="147">
        <v>310021</v>
      </c>
      <c r="G23" s="147">
        <v>215089</v>
      </c>
      <c r="H23" s="147">
        <v>275111</v>
      </c>
      <c r="I23" s="147">
        <v>310021</v>
      </c>
      <c r="J23" s="147">
        <v>215089</v>
      </c>
      <c r="K23" s="147">
        <v>263343</v>
      </c>
      <c r="L23" s="147">
        <v>11768</v>
      </c>
      <c r="M23" s="147">
        <v>0</v>
      </c>
      <c r="N23" s="147">
        <v>0</v>
      </c>
      <c r="O23" s="147">
        <v>0</v>
      </c>
    </row>
    <row r="24" spans="1:15" ht="30" customHeight="1" thickBot="1">
      <c r="A24" s="321" t="s">
        <v>405</v>
      </c>
      <c r="B24" s="322"/>
      <c r="C24" s="616" t="s">
        <v>274</v>
      </c>
      <c r="D24" s="323"/>
      <c r="E24" s="128">
        <v>146916</v>
      </c>
      <c r="F24" s="128">
        <v>197563</v>
      </c>
      <c r="G24" s="128">
        <v>99153</v>
      </c>
      <c r="H24" s="128">
        <v>146755</v>
      </c>
      <c r="I24" s="128">
        <v>197356</v>
      </c>
      <c r="J24" s="128">
        <v>99035</v>
      </c>
      <c r="K24" s="128">
        <v>138186</v>
      </c>
      <c r="L24" s="128">
        <v>8569</v>
      </c>
      <c r="M24" s="128">
        <v>161</v>
      </c>
      <c r="N24" s="128">
        <v>207</v>
      </c>
      <c r="O24" s="128">
        <v>118</v>
      </c>
    </row>
    <row r="25" spans="1:15" ht="30" customHeight="1" thickTop="1">
      <c r="A25" s="340" t="s">
        <v>406</v>
      </c>
      <c r="B25" s="341"/>
      <c r="C25" s="460" t="s">
        <v>275</v>
      </c>
      <c r="D25" s="342"/>
      <c r="E25" s="617">
        <v>177520</v>
      </c>
      <c r="F25" s="617">
        <v>224746</v>
      </c>
      <c r="G25" s="617">
        <v>123162</v>
      </c>
      <c r="H25" s="617">
        <v>177502</v>
      </c>
      <c r="I25" s="617">
        <v>224712</v>
      </c>
      <c r="J25" s="617">
        <v>123162</v>
      </c>
      <c r="K25" s="617">
        <v>161481</v>
      </c>
      <c r="L25" s="617">
        <v>16021</v>
      </c>
      <c r="M25" s="617">
        <v>18</v>
      </c>
      <c r="N25" s="617">
        <v>34</v>
      </c>
      <c r="O25" s="617">
        <v>0</v>
      </c>
    </row>
    <row r="26" spans="1:15" s="314" customFormat="1" ht="30" customHeight="1">
      <c r="A26" s="330" t="s">
        <v>305</v>
      </c>
      <c r="B26" s="331"/>
      <c r="C26" s="556" t="s">
        <v>70</v>
      </c>
      <c r="D26" s="332"/>
      <c r="E26" s="264">
        <v>214336</v>
      </c>
      <c r="F26" s="264">
        <v>228696</v>
      </c>
      <c r="G26" s="264">
        <v>151719</v>
      </c>
      <c r="H26" s="264">
        <v>214336</v>
      </c>
      <c r="I26" s="264">
        <v>228696</v>
      </c>
      <c r="J26" s="264">
        <v>151719</v>
      </c>
      <c r="K26" s="264">
        <v>209374</v>
      </c>
      <c r="L26" s="264">
        <v>4962</v>
      </c>
      <c r="M26" s="264">
        <v>0</v>
      </c>
      <c r="N26" s="264">
        <v>0</v>
      </c>
      <c r="O26" s="264">
        <v>0</v>
      </c>
    </row>
    <row r="27" spans="1:15" s="314" customFormat="1" ht="30" customHeight="1">
      <c r="A27" s="623" t="s">
        <v>307</v>
      </c>
      <c r="B27" s="624"/>
      <c r="C27" s="625" t="s">
        <v>276</v>
      </c>
      <c r="D27" s="626"/>
      <c r="E27" s="627">
        <v>330556</v>
      </c>
      <c r="F27" s="627">
        <v>356870</v>
      </c>
      <c r="G27" s="264">
        <v>232190</v>
      </c>
      <c r="H27" s="264">
        <v>330556</v>
      </c>
      <c r="I27" s="264">
        <v>356870</v>
      </c>
      <c r="J27" s="264">
        <v>232190</v>
      </c>
      <c r="K27" s="264">
        <v>324223</v>
      </c>
      <c r="L27" s="264">
        <v>6333</v>
      </c>
      <c r="M27" s="264">
        <v>0</v>
      </c>
      <c r="N27" s="264">
        <v>0</v>
      </c>
      <c r="O27" s="264">
        <v>0</v>
      </c>
    </row>
    <row r="28" spans="1:15" s="314" customFormat="1" ht="30" customHeight="1">
      <c r="A28" s="619" t="s">
        <v>407</v>
      </c>
      <c r="B28" s="620"/>
      <c r="C28" s="618" t="s">
        <v>413</v>
      </c>
      <c r="D28" s="621"/>
      <c r="E28" s="622">
        <v>198909</v>
      </c>
      <c r="F28" s="622">
        <v>249739</v>
      </c>
      <c r="G28" s="266">
        <v>119663</v>
      </c>
      <c r="H28" s="266">
        <v>198889</v>
      </c>
      <c r="I28" s="266">
        <v>249739</v>
      </c>
      <c r="J28" s="266">
        <v>119613</v>
      </c>
      <c r="K28" s="266">
        <v>189564</v>
      </c>
      <c r="L28" s="266">
        <v>9325</v>
      </c>
      <c r="M28" s="266">
        <v>20</v>
      </c>
      <c r="N28" s="266">
        <v>0</v>
      </c>
      <c r="O28" s="266">
        <v>50</v>
      </c>
    </row>
    <row r="29" spans="1:15" s="314" customFormat="1" ht="30" customHeight="1">
      <c r="A29" s="628" t="s">
        <v>408</v>
      </c>
      <c r="B29" s="629"/>
      <c r="C29" s="630" t="s">
        <v>277</v>
      </c>
      <c r="D29" s="631"/>
      <c r="E29" s="632">
        <v>236651</v>
      </c>
      <c r="F29" s="632">
        <v>272182</v>
      </c>
      <c r="G29" s="632">
        <v>160085</v>
      </c>
      <c r="H29" s="632">
        <v>236643</v>
      </c>
      <c r="I29" s="632">
        <v>272171</v>
      </c>
      <c r="J29" s="632">
        <v>160082</v>
      </c>
      <c r="K29" s="632">
        <v>222952</v>
      </c>
      <c r="L29" s="632">
        <v>13691</v>
      </c>
      <c r="M29" s="632">
        <v>8</v>
      </c>
      <c r="N29" s="632">
        <v>11</v>
      </c>
      <c r="O29" s="632">
        <v>3</v>
      </c>
    </row>
    <row r="30" spans="1:15" s="314" customFormat="1" ht="30" customHeight="1">
      <c r="A30" s="633" t="s">
        <v>409</v>
      </c>
      <c r="B30" s="634"/>
      <c r="C30" s="635" t="s">
        <v>278</v>
      </c>
      <c r="D30" s="636"/>
      <c r="E30" s="637">
        <v>140731</v>
      </c>
      <c r="F30" s="637">
        <v>195201</v>
      </c>
      <c r="G30" s="637">
        <v>105735</v>
      </c>
      <c r="H30" s="637">
        <v>140720</v>
      </c>
      <c r="I30" s="637">
        <v>195201</v>
      </c>
      <c r="J30" s="637">
        <v>105717</v>
      </c>
      <c r="K30" s="637">
        <v>134688</v>
      </c>
      <c r="L30" s="637">
        <v>6032</v>
      </c>
      <c r="M30" s="637">
        <v>11</v>
      </c>
      <c r="N30" s="637">
        <v>0</v>
      </c>
      <c r="O30" s="637">
        <v>18</v>
      </c>
    </row>
    <row r="31" spans="1:15" s="314" customFormat="1" ht="30" customHeight="1">
      <c r="A31" s="327" t="s">
        <v>313</v>
      </c>
      <c r="B31" s="328"/>
      <c r="C31" s="556" t="s">
        <v>414</v>
      </c>
      <c r="D31" s="329"/>
      <c r="E31" s="263">
        <v>192730</v>
      </c>
      <c r="F31" s="263">
        <v>252295</v>
      </c>
      <c r="G31" s="263">
        <v>138719</v>
      </c>
      <c r="H31" s="263">
        <v>192406</v>
      </c>
      <c r="I31" s="263">
        <v>251769</v>
      </c>
      <c r="J31" s="263">
        <v>138578</v>
      </c>
      <c r="K31" s="263">
        <v>175562</v>
      </c>
      <c r="L31" s="263">
        <v>16844</v>
      </c>
      <c r="M31" s="263">
        <v>324</v>
      </c>
      <c r="N31" s="263">
        <v>526</v>
      </c>
      <c r="O31" s="263">
        <v>141</v>
      </c>
    </row>
    <row r="32" spans="1:15" s="314" customFormat="1" ht="30" customHeight="1">
      <c r="A32" s="633" t="s">
        <v>410</v>
      </c>
      <c r="B32" s="634"/>
      <c r="C32" s="635" t="s">
        <v>415</v>
      </c>
      <c r="D32" s="636"/>
      <c r="E32" s="637">
        <v>97425</v>
      </c>
      <c r="F32" s="637">
        <v>117434</v>
      </c>
      <c r="G32" s="264">
        <v>84411</v>
      </c>
      <c r="H32" s="264">
        <v>97418</v>
      </c>
      <c r="I32" s="264">
        <v>117425</v>
      </c>
      <c r="J32" s="264">
        <v>84405</v>
      </c>
      <c r="K32" s="264">
        <v>91701</v>
      </c>
      <c r="L32" s="264">
        <v>5717</v>
      </c>
      <c r="M32" s="264">
        <v>7</v>
      </c>
      <c r="N32" s="264">
        <v>9</v>
      </c>
      <c r="O32" s="264">
        <v>6</v>
      </c>
    </row>
    <row r="33" spans="1:15" s="314" customFormat="1" ht="30" customHeight="1">
      <c r="A33" s="333" t="s">
        <v>316</v>
      </c>
      <c r="B33" s="334"/>
      <c r="C33" s="638" t="s">
        <v>416</v>
      </c>
      <c r="D33" s="335"/>
      <c r="E33" s="265">
        <v>318043</v>
      </c>
      <c r="F33" s="265">
        <v>500375</v>
      </c>
      <c r="G33" s="265">
        <v>251685</v>
      </c>
      <c r="H33" s="265">
        <v>311763</v>
      </c>
      <c r="I33" s="265">
        <v>495470</v>
      </c>
      <c r="J33" s="265">
        <v>244905</v>
      </c>
      <c r="K33" s="265">
        <v>282594</v>
      </c>
      <c r="L33" s="265">
        <v>29169</v>
      </c>
      <c r="M33" s="265">
        <v>6280</v>
      </c>
      <c r="N33" s="265">
        <v>4905</v>
      </c>
      <c r="O33" s="265">
        <v>6780</v>
      </c>
    </row>
    <row r="34" spans="1:15" s="314" customFormat="1" ht="30" customHeight="1">
      <c r="A34" s="633" t="s">
        <v>411</v>
      </c>
      <c r="B34" s="634"/>
      <c r="C34" s="635" t="s">
        <v>417</v>
      </c>
      <c r="D34" s="636"/>
      <c r="E34" s="637">
        <v>183353</v>
      </c>
      <c r="F34" s="266">
        <v>226545</v>
      </c>
      <c r="G34" s="266">
        <v>167088</v>
      </c>
      <c r="H34" s="266">
        <v>183337</v>
      </c>
      <c r="I34" s="266">
        <v>226545</v>
      </c>
      <c r="J34" s="266">
        <v>167065</v>
      </c>
      <c r="K34" s="266">
        <v>175435</v>
      </c>
      <c r="L34" s="266">
        <v>7902</v>
      </c>
      <c r="M34" s="266">
        <v>16</v>
      </c>
      <c r="N34" s="266">
        <v>0</v>
      </c>
      <c r="O34" s="266">
        <v>23</v>
      </c>
    </row>
    <row r="35" spans="1:15" s="314" customFormat="1" ht="30" customHeight="1">
      <c r="A35" s="327" t="s">
        <v>319</v>
      </c>
      <c r="B35" s="328"/>
      <c r="C35" s="556" t="s">
        <v>418</v>
      </c>
      <c r="D35" s="329"/>
      <c r="E35" s="263">
        <v>145530</v>
      </c>
      <c r="F35" s="263">
        <v>170481</v>
      </c>
      <c r="G35" s="263">
        <v>130298</v>
      </c>
      <c r="H35" s="263">
        <v>145530</v>
      </c>
      <c r="I35" s="263">
        <v>170481</v>
      </c>
      <c r="J35" s="263">
        <v>130298</v>
      </c>
      <c r="K35" s="263">
        <v>134361</v>
      </c>
      <c r="L35" s="263">
        <v>11169</v>
      </c>
      <c r="M35" s="263">
        <v>0</v>
      </c>
      <c r="N35" s="263">
        <v>0</v>
      </c>
      <c r="O35" s="263">
        <v>0</v>
      </c>
    </row>
    <row r="36" spans="1:15" s="314" customFormat="1" ht="30" customHeight="1">
      <c r="A36" s="623" t="s">
        <v>321</v>
      </c>
      <c r="B36" s="624"/>
      <c r="C36" s="625" t="s">
        <v>419</v>
      </c>
      <c r="D36" s="626"/>
      <c r="E36" s="627">
        <v>118643</v>
      </c>
      <c r="F36" s="264">
        <v>165252</v>
      </c>
      <c r="G36" s="264">
        <v>85527</v>
      </c>
      <c r="H36" s="264">
        <v>118642</v>
      </c>
      <c r="I36" s="264">
        <v>165251</v>
      </c>
      <c r="J36" s="264">
        <v>85526</v>
      </c>
      <c r="K36" s="264">
        <v>111489</v>
      </c>
      <c r="L36" s="264">
        <v>7153</v>
      </c>
      <c r="M36" s="264">
        <v>1</v>
      </c>
      <c r="N36" s="264">
        <v>1</v>
      </c>
      <c r="O36" s="264">
        <v>1</v>
      </c>
    </row>
    <row r="37" spans="1:15" s="314" customFormat="1" ht="30" customHeight="1">
      <c r="A37" s="327" t="s">
        <v>412</v>
      </c>
      <c r="B37" s="328"/>
      <c r="C37" s="556" t="s">
        <v>420</v>
      </c>
      <c r="D37" s="329"/>
      <c r="E37" s="263">
        <v>236686</v>
      </c>
      <c r="F37" s="264">
        <v>259764</v>
      </c>
      <c r="G37" s="264">
        <v>166693</v>
      </c>
      <c r="H37" s="264">
        <v>235951</v>
      </c>
      <c r="I37" s="264">
        <v>259154</v>
      </c>
      <c r="J37" s="264">
        <v>165579</v>
      </c>
      <c r="K37" s="264">
        <v>224042</v>
      </c>
      <c r="L37" s="264">
        <v>11909</v>
      </c>
      <c r="M37" s="264">
        <v>735</v>
      </c>
      <c r="N37" s="264">
        <v>610</v>
      </c>
      <c r="O37" s="264">
        <v>1114</v>
      </c>
    </row>
    <row r="38" spans="1:15" s="314" customFormat="1" ht="18" customHeight="1" hidden="1">
      <c r="A38" s="333"/>
      <c r="B38" s="334"/>
      <c r="C38" s="126" t="s">
        <v>71</v>
      </c>
      <c r="D38" s="335"/>
      <c r="E38" s="267" t="s">
        <v>69</v>
      </c>
      <c r="F38" s="268" t="s">
        <v>69</v>
      </c>
      <c r="G38" s="268" t="s">
        <v>69</v>
      </c>
      <c r="H38" s="268" t="s">
        <v>69</v>
      </c>
      <c r="I38" s="268" t="s">
        <v>69</v>
      </c>
      <c r="J38" s="268" t="s">
        <v>69</v>
      </c>
      <c r="K38" s="268" t="s">
        <v>69</v>
      </c>
      <c r="L38" s="268" t="s">
        <v>69</v>
      </c>
      <c r="M38" s="268" t="s">
        <v>69</v>
      </c>
      <c r="N38" s="268" t="s">
        <v>69</v>
      </c>
      <c r="O38" s="268" t="s">
        <v>69</v>
      </c>
    </row>
    <row r="39" spans="1:15" s="314" customFormat="1" ht="18" customHeight="1" hidden="1">
      <c r="A39" s="330"/>
      <c r="B39" s="331"/>
      <c r="C39" s="127" t="s">
        <v>72</v>
      </c>
      <c r="D39" s="332"/>
      <c r="E39" s="166" t="s">
        <v>69</v>
      </c>
      <c r="F39" s="147" t="s">
        <v>69</v>
      </c>
      <c r="G39" s="147" t="s">
        <v>69</v>
      </c>
      <c r="H39" s="147" t="s">
        <v>69</v>
      </c>
      <c r="I39" s="147" t="s">
        <v>69</v>
      </c>
      <c r="J39" s="147" t="s">
        <v>69</v>
      </c>
      <c r="K39" s="147" t="s">
        <v>69</v>
      </c>
      <c r="L39" s="147" t="s">
        <v>69</v>
      </c>
      <c r="M39" s="147" t="s">
        <v>69</v>
      </c>
      <c r="N39" s="147" t="s">
        <v>69</v>
      </c>
      <c r="O39" s="147" t="s">
        <v>69</v>
      </c>
    </row>
    <row r="40" spans="1:15" s="314" customFormat="1" ht="18" customHeight="1" hidden="1">
      <c r="A40" s="330"/>
      <c r="B40" s="331"/>
      <c r="C40" s="127" t="s">
        <v>73</v>
      </c>
      <c r="D40" s="332"/>
      <c r="E40" s="166" t="s">
        <v>69</v>
      </c>
      <c r="F40" s="147" t="s">
        <v>69</v>
      </c>
      <c r="G40" s="147" t="s">
        <v>69</v>
      </c>
      <c r="H40" s="147" t="s">
        <v>69</v>
      </c>
      <c r="I40" s="147" t="s">
        <v>69</v>
      </c>
      <c r="J40" s="147" t="s">
        <v>69</v>
      </c>
      <c r="K40" s="147" t="s">
        <v>69</v>
      </c>
      <c r="L40" s="147" t="s">
        <v>69</v>
      </c>
      <c r="M40" s="147" t="s">
        <v>69</v>
      </c>
      <c r="N40" s="147" t="s">
        <v>69</v>
      </c>
      <c r="O40" s="147" t="s">
        <v>69</v>
      </c>
    </row>
    <row r="41" spans="1:15" s="314" customFormat="1" ht="18" customHeight="1" hidden="1">
      <c r="A41" s="330"/>
      <c r="B41" s="331"/>
      <c r="C41" s="127" t="s">
        <v>74</v>
      </c>
      <c r="D41" s="332"/>
      <c r="E41" s="166" t="s">
        <v>69</v>
      </c>
      <c r="F41" s="147" t="s">
        <v>69</v>
      </c>
      <c r="G41" s="147" t="s">
        <v>69</v>
      </c>
      <c r="H41" s="147" t="s">
        <v>69</v>
      </c>
      <c r="I41" s="147" t="s">
        <v>69</v>
      </c>
      <c r="J41" s="147" t="s">
        <v>69</v>
      </c>
      <c r="K41" s="147" t="s">
        <v>69</v>
      </c>
      <c r="L41" s="147" t="s">
        <v>69</v>
      </c>
      <c r="M41" s="147" t="s">
        <v>69</v>
      </c>
      <c r="N41" s="147" t="s">
        <v>69</v>
      </c>
      <c r="O41" s="147" t="s">
        <v>69</v>
      </c>
    </row>
    <row r="42" spans="1:15" s="314" customFormat="1" ht="18" customHeight="1" hidden="1">
      <c r="A42" s="330"/>
      <c r="B42" s="331"/>
      <c r="C42" s="127" t="s">
        <v>75</v>
      </c>
      <c r="D42" s="332"/>
      <c r="E42" s="264">
        <v>217822</v>
      </c>
      <c r="F42" s="264">
        <v>272325</v>
      </c>
      <c r="G42" s="264">
        <v>147077</v>
      </c>
      <c r="H42" s="264">
        <v>216785</v>
      </c>
      <c r="I42" s="264">
        <v>271064</v>
      </c>
      <c r="J42" s="264">
        <v>146331</v>
      </c>
      <c r="K42" s="264">
        <v>206275</v>
      </c>
      <c r="L42" s="264">
        <v>10510</v>
      </c>
      <c r="M42" s="264">
        <v>1037</v>
      </c>
      <c r="N42" s="264">
        <v>1261</v>
      </c>
      <c r="O42" s="264">
        <v>746</v>
      </c>
    </row>
    <row r="43" spans="1:15" s="314" customFormat="1" ht="18" customHeight="1" hidden="1">
      <c r="A43" s="330"/>
      <c r="B43" s="331"/>
      <c r="C43" s="127" t="s">
        <v>76</v>
      </c>
      <c r="D43" s="332"/>
      <c r="E43" s="166" t="s">
        <v>69</v>
      </c>
      <c r="F43" s="147" t="s">
        <v>69</v>
      </c>
      <c r="G43" s="147" t="s">
        <v>69</v>
      </c>
      <c r="H43" s="147" t="s">
        <v>69</v>
      </c>
      <c r="I43" s="147" t="s">
        <v>69</v>
      </c>
      <c r="J43" s="147" t="s">
        <v>69</v>
      </c>
      <c r="K43" s="147" t="s">
        <v>69</v>
      </c>
      <c r="L43" s="147" t="s">
        <v>69</v>
      </c>
      <c r="M43" s="147" t="s">
        <v>69</v>
      </c>
      <c r="N43" s="147" t="s">
        <v>69</v>
      </c>
      <c r="O43" s="147" t="s">
        <v>69</v>
      </c>
    </row>
    <row r="44" spans="1:15" s="314" customFormat="1" ht="18" customHeight="1" hidden="1">
      <c r="A44" s="336"/>
      <c r="B44" s="337"/>
      <c r="C44" s="129" t="s">
        <v>77</v>
      </c>
      <c r="D44" s="338"/>
      <c r="E44" s="166" t="s">
        <v>69</v>
      </c>
      <c r="F44" s="147" t="s">
        <v>69</v>
      </c>
      <c r="G44" s="147" t="s">
        <v>69</v>
      </c>
      <c r="H44" s="147" t="s">
        <v>69</v>
      </c>
      <c r="I44" s="147" t="s">
        <v>69</v>
      </c>
      <c r="J44" s="147" t="s">
        <v>69</v>
      </c>
      <c r="K44" s="147" t="s">
        <v>69</v>
      </c>
      <c r="L44" s="147" t="s">
        <v>69</v>
      </c>
      <c r="M44" s="147" t="s">
        <v>69</v>
      </c>
      <c r="N44" s="147" t="s">
        <v>69</v>
      </c>
      <c r="O44" s="147" t="s">
        <v>69</v>
      </c>
    </row>
    <row r="45" spans="1:15" s="314" customFormat="1" ht="13.5">
      <c r="A45" s="334"/>
      <c r="B45" s="334"/>
      <c r="C45" s="339" t="s">
        <v>91</v>
      </c>
      <c r="D45" s="334"/>
      <c r="E45" s="334"/>
      <c r="F45" s="334"/>
      <c r="G45" s="334"/>
      <c r="H45" s="334"/>
      <c r="I45" s="334"/>
      <c r="J45" s="334"/>
      <c r="K45" s="334"/>
      <c r="L45" s="334"/>
      <c r="M45" s="334"/>
      <c r="N45" s="334"/>
      <c r="O45" s="334"/>
    </row>
    <row r="52" spans="1:15" ht="13.5">
      <c r="A52" s="452"/>
      <c r="B52" s="108"/>
      <c r="C52" s="451"/>
      <c r="D52" s="108"/>
      <c r="E52" s="108"/>
      <c r="F52" s="108"/>
      <c r="G52" s="108"/>
      <c r="H52" s="108"/>
      <c r="I52" s="108"/>
      <c r="J52" s="108"/>
      <c r="K52" s="108"/>
      <c r="L52" s="108"/>
      <c r="M52" s="108"/>
      <c r="N52" s="108"/>
      <c r="O52" s="108"/>
    </row>
  </sheetData>
  <mergeCells count="2">
    <mergeCell ref="A1:C1"/>
    <mergeCell ref="A2:C2"/>
  </mergeCells>
  <dataValidations count="1">
    <dataValidation type="whole" allowBlank="1" showInputMessage="1" showErrorMessage="1" errorTitle="入力エラー" error="入力した値に誤りがあります" sqref="C38:C44 A9:B37 D9:IV3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2012-05-02T02:02:22Z</cp:lastPrinted>
  <dcterms:created xsi:type="dcterms:W3CDTF">1998-06-26T12:07:48Z</dcterms:created>
  <dcterms:modified xsi:type="dcterms:W3CDTF">2012-05-02T02:48:15Z</dcterms:modified>
  <cp:category/>
  <cp:version/>
  <cp:contentType/>
  <cp:contentStatus/>
</cp:coreProperties>
</file>