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950" activeTab="0"/>
  </bookViews>
  <sheets>
    <sheet name="第１表" sheetId="1" r:id="rId1"/>
  </sheets>
  <definedNames>
    <definedName name="_Q030">#REF!</definedName>
    <definedName name="_Q040">#REF!</definedName>
    <definedName name="_Q050">#REF!</definedName>
    <definedName name="_Q060">#REF!</definedName>
    <definedName name="_Q080">#REF!</definedName>
    <definedName name="_Q090">#REF!</definedName>
    <definedName name="_Q100">#REF!</definedName>
    <definedName name="_xlnm.Print_Titles" localSheetId="0">'第１表'!$A:$B,'第１表'!$2:$4</definedName>
    <definedName name="q_050">#REF!</definedName>
    <definedName name="q_060">#REF!</definedName>
    <definedName name="q_070">#REF!</definedName>
    <definedName name="q_080">#REF!</definedName>
    <definedName name="q_090">#REF!</definedName>
    <definedName name="q_100">#REF!</definedName>
  </definedNames>
  <calcPr fullCalcOnLoad="1"/>
</workbook>
</file>

<file path=xl/sharedStrings.xml><?xml version="1.0" encoding="utf-8"?>
<sst xmlns="http://schemas.openxmlformats.org/spreadsheetml/2006/main" count="69" uniqueCount="67">
  <si>
    <t>合                            計</t>
  </si>
  <si>
    <t>卸        売        業        計</t>
  </si>
  <si>
    <t>各種商品卸売業</t>
  </si>
  <si>
    <t>繊維品卸売業（衣服，身の回り品を除く）</t>
  </si>
  <si>
    <t>衣服卸売業</t>
  </si>
  <si>
    <t>身の回り品卸売業</t>
  </si>
  <si>
    <t>農畜産物・水産物卸売業</t>
  </si>
  <si>
    <t>食料・飲料卸売業</t>
  </si>
  <si>
    <t>建築材料卸売業</t>
  </si>
  <si>
    <t>化学製品卸売業</t>
  </si>
  <si>
    <t>石油・鉱物卸売業</t>
  </si>
  <si>
    <t>鉄鋼製品卸売業</t>
  </si>
  <si>
    <t>非鉄金属卸売業</t>
  </si>
  <si>
    <t>再生資源卸売業</t>
  </si>
  <si>
    <t>産業機械器具卸売業</t>
  </si>
  <si>
    <t>自動車卸売業</t>
  </si>
  <si>
    <t>電気機械器具卸売業</t>
  </si>
  <si>
    <t>その他の機械器具卸売業</t>
  </si>
  <si>
    <t>家具・建具・じゅう器等卸売業</t>
  </si>
  <si>
    <t>医薬品・化粧品等卸売業</t>
  </si>
  <si>
    <t>紙・紙製品卸売業</t>
  </si>
  <si>
    <t>他に分類されない卸売業</t>
  </si>
  <si>
    <t>百貨店，総合スーパー</t>
  </si>
  <si>
    <t>その他の各種商品小売業（従業者が常時50人未満のもの）</t>
  </si>
  <si>
    <t>呉服・服地・寝具小売業</t>
  </si>
  <si>
    <t>男子服小売業</t>
  </si>
  <si>
    <t>婦人・子供服小売業</t>
  </si>
  <si>
    <t>靴・履物小売業</t>
  </si>
  <si>
    <t>その他の織物・衣服・身の回り品小売業</t>
  </si>
  <si>
    <t>各種食料品小売業</t>
  </si>
  <si>
    <t>野菜・果実小売業</t>
  </si>
  <si>
    <t>食肉小売業</t>
  </si>
  <si>
    <t>鮮魚小売業</t>
  </si>
  <si>
    <t>酒小売業</t>
  </si>
  <si>
    <t>菓子・パン小売業</t>
  </si>
  <si>
    <t>その他の飲食料品小売業</t>
  </si>
  <si>
    <t>自動車小売業</t>
  </si>
  <si>
    <t>自転車小売業</t>
  </si>
  <si>
    <t>機械器具小売業（自動車，自転車を除く）</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</si>
  <si>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</si>
  <si>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</si>
  <si>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</si>
  <si>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</si>
  <si>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</si>
  <si>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</si>
  <si>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</si>
  <si>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</si>
  <si>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</si>
  <si>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通信販売・訪問販売小売業</t>
  </si>
  <si>
    <t>自動販売機による小売業</t>
  </si>
  <si>
    <t>その他の無店舗小売業</t>
  </si>
  <si>
    <t>産　　業　　分　　類</t>
  </si>
  <si>
    <t>小        売        業        計</t>
  </si>
  <si>
    <t>事業所数</t>
  </si>
  <si>
    <t>注１．</t>
  </si>
  <si>
    <t>従業者とは、「個人業主」、「無給家族従業者」、「有給役員」及び「常用雇用者」の計であり、臨時雇用者は含めていない。</t>
  </si>
  <si>
    <t>２.</t>
  </si>
  <si>
    <t>管理，補助的経済活動のみを行う事業所、産業分類が格付不能の事業所、卸売の商品販売額（仲立手数料を除く）、小売の商品販売額及び仲立手数料のいずれの金額も無い事業所は含まない。</t>
  </si>
  <si>
    <t>平成26年商業統計調査</t>
  </si>
  <si>
    <t>構成比</t>
  </si>
  <si>
    <t>－</t>
  </si>
  <si>
    <t>－</t>
  </si>
  <si>
    <t>従業者数(人)</t>
  </si>
  <si>
    <t>商品販売額(万円)</t>
  </si>
  <si>
    <t>第１表　業種別の事業所数、従業者数及び商品販売額と構成比</t>
  </si>
  <si>
    <t>構成比(％)</t>
  </si>
  <si>
    <t>501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</si>
</sst>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9"/>
      <name val="ＭＳ 明朝"/>
      <family val="1"/>
    </font>
    <font>
      <sz val="10"/>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10"/>
      <name val="ＭＳ 明朝"/>
      <family val="1"/>
    </font>
    <font>
      <b/>
      <sz val="10"/>
      <name val="ＭＳ ゴシック"/>
      <family val="3"/>
    </font>
    <font>
      <b/>
      <sz val="12"/>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style="thin"/>
    </border>
    <border>
      <left style="thin"/>
      <right style="thin"/>
      <top style="thin"/>
      <bottom style="thin"/>
    </border>
    <border>
      <left style="thin"/>
      <right/>
      <top style="thin"/>
      <bottom/>
    </border>
    <border>
      <left/>
      <right style="thin"/>
      <top/>
      <bottom/>
    </border>
    <border>
      <left style="thin"/>
      <right/>
      <top/>
      <bottom style="thin"/>
    </border>
    <border>
      <left style="thin"/>
      <right style="thin"/>
      <top/>
      <bottom/>
    </border>
    <border>
      <left style="thin"/>
      <right style="thin"/>
      <top/>
      <bottom style="thin"/>
    </border>
    <border>
      <left/>
      <right/>
      <top style="thin"/>
      <bottom/>
    </border>
    <border>
      <left style="thin"/>
      <right/>
      <top style="thin"/>
      <bottom style="thin"/>
    </border>
    <border>
      <left/>
      <right style="thin"/>
      <top style="thin"/>
      <bottom style="thin"/>
    </border>
  </borders>
  <cellStyleXfs count="11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6" borderId="1" applyNumberFormat="0" applyAlignment="0" applyProtection="0"/>
    <xf numFmtId="0" fontId="31" fillId="26" borderId="1" applyNumberFormat="0" applyAlignment="0" applyProtection="0"/>
    <xf numFmtId="0" fontId="32" fillId="27" borderId="0" applyNumberFormat="0" applyBorder="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28" borderId="2" applyNumberFormat="0" applyFont="0" applyAlignment="0" applyProtection="0"/>
    <xf numFmtId="0" fontId="33" fillId="0" borderId="3" applyNumberFormat="0" applyFill="0" applyAlignment="0" applyProtection="0"/>
    <xf numFmtId="0" fontId="33" fillId="0" borderId="3" applyNumberFormat="0" applyFill="0" applyAlignment="0" applyProtection="0"/>
    <xf numFmtId="0" fontId="34" fillId="29" borderId="0" applyNumberFormat="0" applyBorder="0" applyAlignment="0" applyProtection="0"/>
    <xf numFmtId="0" fontId="34" fillId="29" borderId="0" applyNumberFormat="0" applyBorder="0" applyAlignment="0" applyProtection="0"/>
    <xf numFmtId="0" fontId="35" fillId="30" borderId="4" applyNumberFormat="0" applyAlignment="0" applyProtection="0"/>
    <xf numFmtId="0" fontId="35" fillId="30" borderId="4"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8" fillId="0" borderId="0" applyFont="0" applyFill="0" applyBorder="0" applyAlignment="0" applyProtection="0"/>
    <xf numFmtId="0" fontId="37" fillId="0" borderId="5"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0" fillId="0" borderId="8" applyNumberFormat="0" applyFill="0" applyAlignment="0" applyProtection="0"/>
    <xf numFmtId="0" fontId="41" fillId="30" borderId="9" applyNumberFormat="0" applyAlignment="0" applyProtection="0"/>
    <xf numFmtId="0" fontId="41" fillId="30" borderId="9"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8" fillId="0" borderId="0" applyFont="0" applyFill="0" applyBorder="0" applyAlignment="0" applyProtection="0"/>
    <xf numFmtId="0" fontId="43" fillId="31" borderId="4" applyNumberFormat="0" applyAlignment="0" applyProtection="0"/>
    <xf numFmtId="0" fontId="43" fillId="31" borderId="4" applyNumberFormat="0" applyAlignment="0" applyProtection="0"/>
    <xf numFmtId="0" fontId="28" fillId="0" borderId="0">
      <alignment vertical="center"/>
      <protection/>
    </xf>
    <xf numFmtId="0" fontId="0" fillId="0" borderId="0">
      <alignment/>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32" borderId="0" applyNumberFormat="0" applyBorder="0" applyAlignment="0" applyProtection="0"/>
    <xf numFmtId="0" fontId="44" fillId="32" borderId="0" applyNumberFormat="0" applyBorder="0" applyAlignment="0" applyProtection="0"/>
  </cellStyleXfs>
  <cellXfs count="39">
    <xf numFmtId="0" fontId="0" fillId="0" borderId="0" xfId="0" applyAlignment="1">
      <alignment/>
    </xf>
    <xf numFmtId="0" fontId="5" fillId="0" borderId="0" xfId="107" applyFont="1" applyFill="1">
      <alignment vertical="center"/>
      <protection/>
    </xf>
    <xf numFmtId="0" fontId="4" fillId="0" borderId="0" xfId="107" applyFont="1" applyFill="1">
      <alignment vertical="center"/>
      <protection/>
    </xf>
    <xf numFmtId="0" fontId="5" fillId="0" borderId="0" xfId="107" applyFont="1">
      <alignment vertical="center"/>
      <protection/>
    </xf>
    <xf numFmtId="0" fontId="5" fillId="0" borderId="0" xfId="107" applyFont="1" applyFill="1" applyBorder="1">
      <alignment vertical="center"/>
      <protection/>
    </xf>
    <xf numFmtId="0" fontId="4" fillId="0" borderId="0" xfId="107" applyFont="1">
      <alignment vertical="center"/>
      <protection/>
    </xf>
    <xf numFmtId="0" fontId="6" fillId="0" borderId="0" xfId="107" applyFont="1" applyFill="1">
      <alignment vertical="center"/>
      <protection/>
    </xf>
    <xf numFmtId="49" fontId="5" fillId="0" borderId="10" xfId="107" applyNumberFormat="1" applyFont="1" applyFill="1" applyBorder="1" applyAlignment="1">
      <alignment horizontal="left" vertical="center"/>
      <protection/>
    </xf>
    <xf numFmtId="49" fontId="5" fillId="0" borderId="10" xfId="107" applyNumberFormat="1" applyFont="1" applyFill="1" applyBorder="1" applyAlignment="1">
      <alignment vertical="center"/>
      <protection/>
    </xf>
    <xf numFmtId="0" fontId="5" fillId="0" borderId="11" xfId="107" applyFont="1" applyFill="1" applyBorder="1" applyAlignment="1">
      <alignment vertical="center" wrapText="1"/>
      <protection/>
    </xf>
    <xf numFmtId="57" fontId="5" fillId="0" borderId="12" xfId="107" applyNumberFormat="1" applyFont="1" applyFill="1" applyBorder="1" applyAlignment="1">
      <alignment horizontal="center" vertical="center"/>
      <protection/>
    </xf>
    <xf numFmtId="49" fontId="5" fillId="0" borderId="13" xfId="107" applyNumberFormat="1" applyFont="1" applyFill="1" applyBorder="1" applyAlignment="1">
      <alignment horizontal="left" vertical="center"/>
      <protection/>
    </xf>
    <xf numFmtId="0" fontId="5" fillId="0" borderId="14" xfId="107" applyFont="1" applyFill="1" applyBorder="1" applyAlignment="1">
      <alignment vertical="center" shrinkToFit="1"/>
      <protection/>
    </xf>
    <xf numFmtId="49" fontId="5" fillId="0" borderId="15" xfId="107" applyNumberFormat="1" applyFont="1" applyFill="1" applyBorder="1" applyAlignment="1">
      <alignment vertical="center"/>
      <protection/>
    </xf>
    <xf numFmtId="0" fontId="5" fillId="0" borderId="14" xfId="107" applyFont="1" applyFill="1" applyBorder="1" applyAlignment="1">
      <alignment vertical="center" wrapText="1"/>
      <protection/>
    </xf>
    <xf numFmtId="0" fontId="5" fillId="0" borderId="14" xfId="107" applyFont="1" applyFill="1" applyBorder="1" applyAlignment="1">
      <alignment vertical="center" wrapText="1" shrinkToFit="1"/>
      <protection/>
    </xf>
    <xf numFmtId="0" fontId="5" fillId="0" borderId="0" xfId="111" applyFont="1" applyFill="1" applyAlignment="1">
      <alignment vertical="top"/>
      <protection/>
    </xf>
    <xf numFmtId="49" fontId="5" fillId="0" borderId="0" xfId="107" applyNumberFormat="1" applyFont="1" applyFill="1" applyBorder="1" applyAlignment="1">
      <alignment horizontal="right" vertical="center"/>
      <protection/>
    </xf>
    <xf numFmtId="0" fontId="23" fillId="0" borderId="0" xfId="107" applyFont="1" applyFill="1">
      <alignment vertical="center"/>
      <protection/>
    </xf>
    <xf numFmtId="0" fontId="25" fillId="0" borderId="14" xfId="107" applyFont="1" applyFill="1" applyBorder="1" applyAlignment="1">
      <alignment vertical="center" wrapText="1"/>
      <protection/>
    </xf>
    <xf numFmtId="176" fontId="25" fillId="33" borderId="16" xfId="0" applyNumberFormat="1" applyFont="1" applyFill="1" applyBorder="1" applyAlignment="1">
      <alignment horizontal="right" vertical="center"/>
    </xf>
    <xf numFmtId="0" fontId="24" fillId="0" borderId="0" xfId="107" applyFont="1" applyFill="1" applyAlignment="1">
      <alignment horizontal="right" vertical="center"/>
      <protection/>
    </xf>
    <xf numFmtId="177" fontId="25" fillId="33" borderId="16" xfId="0" applyNumberFormat="1" applyFont="1" applyFill="1" applyBorder="1" applyAlignment="1">
      <alignment horizontal="right" vertical="center"/>
    </xf>
    <xf numFmtId="176" fontId="25" fillId="0" borderId="16" xfId="0" applyNumberFormat="1" applyFont="1" applyFill="1" applyBorder="1" applyAlignment="1">
      <alignment horizontal="right" vertical="center"/>
    </xf>
    <xf numFmtId="177" fontId="25" fillId="0" borderId="16" xfId="0" applyNumberFormat="1" applyFont="1" applyFill="1" applyBorder="1" applyAlignment="1">
      <alignment horizontal="right" vertical="center"/>
    </xf>
    <xf numFmtId="0" fontId="0" fillId="0" borderId="16" xfId="0" applyBorder="1" applyAlignment="1">
      <alignment vertical="center"/>
    </xf>
    <xf numFmtId="177" fontId="0" fillId="0" borderId="16" xfId="0" applyNumberFormat="1" applyBorder="1" applyAlignment="1">
      <alignment vertical="center"/>
    </xf>
    <xf numFmtId="3" fontId="0" fillId="0" borderId="16" xfId="0" applyNumberFormat="1" applyBorder="1" applyAlignment="1">
      <alignment vertical="center"/>
    </xf>
    <xf numFmtId="3" fontId="27" fillId="0" borderId="16" xfId="0" applyNumberFormat="1" applyFont="1" applyBorder="1" applyAlignment="1">
      <alignment vertical="center"/>
    </xf>
    <xf numFmtId="177" fontId="27" fillId="0" borderId="16" xfId="0" applyNumberFormat="1" applyFont="1" applyBorder="1" applyAlignment="1">
      <alignment vertical="center"/>
    </xf>
    <xf numFmtId="0" fontId="0" fillId="0" borderId="17" xfId="0" applyBorder="1" applyAlignment="1">
      <alignment vertical="center"/>
    </xf>
    <xf numFmtId="177" fontId="0" fillId="0" borderId="17" xfId="0" applyNumberFormat="1" applyBorder="1" applyAlignment="1">
      <alignment vertical="center"/>
    </xf>
    <xf numFmtId="3" fontId="0" fillId="0" borderId="17" xfId="0" applyNumberFormat="1" applyBorder="1" applyAlignment="1">
      <alignment vertical="center"/>
    </xf>
    <xf numFmtId="0" fontId="25" fillId="0" borderId="18" xfId="107" applyFont="1" applyFill="1" applyBorder="1" applyAlignment="1">
      <alignment vertical="center" wrapText="1"/>
      <protection/>
    </xf>
    <xf numFmtId="41" fontId="26" fillId="0" borderId="16" xfId="0" applyNumberFormat="1" applyFont="1" applyBorder="1" applyAlignment="1">
      <alignment vertical="center"/>
    </xf>
    <xf numFmtId="0" fontId="5" fillId="0" borderId="0" xfId="111" applyFont="1" applyFill="1" applyAlignment="1">
      <alignment horizontal="left" vertical="top" wrapText="1"/>
      <protection/>
    </xf>
    <xf numFmtId="0" fontId="5" fillId="0" borderId="19" xfId="107" applyFont="1" applyFill="1" applyBorder="1" applyAlignment="1">
      <alignment horizontal="center" vertical="center"/>
      <protection/>
    </xf>
    <xf numFmtId="0" fontId="5" fillId="0" borderId="20" xfId="107" applyFont="1" applyFill="1" applyBorder="1" applyAlignment="1">
      <alignment horizontal="center" vertical="center"/>
      <protection/>
    </xf>
    <xf numFmtId="0" fontId="6" fillId="0" borderId="0" xfId="107" applyFont="1" applyFill="1" applyAlignment="1">
      <alignment horizontal="center" vertical="center"/>
      <protection/>
    </xf>
  </cellXfs>
  <cellStyles count="10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通貨 2" xfId="99"/>
    <cellStyle name="入力" xfId="100"/>
    <cellStyle name="入力 2" xfId="101"/>
    <cellStyle name="標準 10" xfId="102"/>
    <cellStyle name="標準 11" xfId="103"/>
    <cellStyle name="標準 12" xfId="104"/>
    <cellStyle name="標準 2" xfId="105"/>
    <cellStyle name="標準 3" xfId="106"/>
    <cellStyle name="標準 4" xfId="107"/>
    <cellStyle name="標準 5" xfId="108"/>
    <cellStyle name="標準 6" xfId="109"/>
    <cellStyle name="標準 7" xfId="110"/>
    <cellStyle name="標準 8" xfId="111"/>
    <cellStyle name="標準 9" xfId="112"/>
    <cellStyle name="良い" xfId="113"/>
    <cellStyle name="良い 2"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0"/>
  <sheetViews>
    <sheetView tabSelected="1" view="pageBreakPreview" zoomScaleSheetLayoutView="100" zoomScalePageLayoutView="0" workbookViewId="0" topLeftCell="A1">
      <selection activeCell="A8" sqref="A8"/>
    </sheetView>
  </sheetViews>
  <sheetFormatPr defaultColWidth="9.00390625" defaultRowHeight="13.5"/>
  <cols>
    <col min="1" max="1" width="4.875" style="5" customWidth="1"/>
    <col min="2" max="2" width="38.75390625" style="5" customWidth="1"/>
    <col min="3" max="3" width="8.625" style="5" customWidth="1"/>
    <col min="4" max="4" width="10.00390625" style="5" customWidth="1"/>
    <col min="5" max="5" width="11.625" style="5" customWidth="1"/>
    <col min="6" max="6" width="8.625" style="5" customWidth="1"/>
    <col min="7" max="7" width="16.125" style="5" customWidth="1"/>
    <col min="8" max="8" width="8.875" style="5" customWidth="1"/>
    <col min="9" max="16384" width="9.00390625" style="5" customWidth="1"/>
  </cols>
  <sheetData>
    <row r="1" spans="1:7" ht="18" customHeight="1">
      <c r="A1" s="18" t="s">
        <v>58</v>
      </c>
      <c r="B1" s="2"/>
      <c r="C1" s="2"/>
      <c r="D1" s="2"/>
      <c r="E1" s="2"/>
      <c r="F1" s="2"/>
      <c r="G1" s="21"/>
    </row>
    <row r="2" spans="1:8" s="3" customFormat="1" ht="18" customHeight="1">
      <c r="A2" s="6"/>
      <c r="B2" s="38" t="s">
        <v>64</v>
      </c>
      <c r="C2" s="38"/>
      <c r="D2" s="38"/>
      <c r="E2" s="38"/>
      <c r="F2" s="38"/>
      <c r="G2" s="38"/>
      <c r="H2" s="38"/>
    </row>
    <row r="3" spans="1:7" s="3" customFormat="1" ht="18" customHeight="1">
      <c r="A3" s="6"/>
      <c r="B3" s="1"/>
      <c r="C3" s="1"/>
      <c r="D3" s="1"/>
      <c r="E3" s="1"/>
      <c r="F3" s="1"/>
      <c r="G3" s="1"/>
    </row>
    <row r="4" spans="1:8" s="3" customFormat="1" ht="18" customHeight="1">
      <c r="A4" s="36" t="s">
        <v>51</v>
      </c>
      <c r="B4" s="37"/>
      <c r="C4" s="10" t="s">
        <v>53</v>
      </c>
      <c r="D4" s="10" t="s">
        <v>65</v>
      </c>
      <c r="E4" s="10" t="s">
        <v>62</v>
      </c>
      <c r="F4" s="10" t="s">
        <v>59</v>
      </c>
      <c r="G4" s="10" t="s">
        <v>63</v>
      </c>
      <c r="H4" s="10" t="s">
        <v>59</v>
      </c>
    </row>
    <row r="5" spans="1:8" s="3" customFormat="1" ht="18" customHeight="1">
      <c r="A5" s="11"/>
      <c r="B5" s="33" t="s">
        <v>0</v>
      </c>
      <c r="C5" s="20">
        <v>11245</v>
      </c>
      <c r="D5" s="20" t="s">
        <v>60</v>
      </c>
      <c r="E5" s="23">
        <f>E6+E27</f>
        <v>80546</v>
      </c>
      <c r="F5" s="23" t="s">
        <v>61</v>
      </c>
      <c r="G5" s="34">
        <v>234878634</v>
      </c>
      <c r="H5" s="23" t="s">
        <v>61</v>
      </c>
    </row>
    <row r="6" spans="1:8" s="3" customFormat="1" ht="18" customHeight="1">
      <c r="A6" s="7"/>
      <c r="B6" s="19" t="s">
        <v>1</v>
      </c>
      <c r="C6" s="20">
        <v>2079</v>
      </c>
      <c r="D6" s="22">
        <f>C6/$C$6</f>
        <v>1</v>
      </c>
      <c r="E6" s="23">
        <f>SUM(E7:E26)</f>
        <v>20563</v>
      </c>
      <c r="F6" s="24">
        <f>E6/$E$6</f>
        <v>1</v>
      </c>
      <c r="G6" s="34">
        <v>130709158</v>
      </c>
      <c r="H6" s="24">
        <f>G6/$G$6</f>
        <v>1</v>
      </c>
    </row>
    <row r="7" spans="1:8" s="3" customFormat="1" ht="18" customHeight="1">
      <c r="A7" s="8" t="s">
        <v>66</v>
      </c>
      <c r="B7" s="14" t="s">
        <v>2</v>
      </c>
      <c r="C7" s="25">
        <v>6</v>
      </c>
      <c r="D7" s="26">
        <v>0.003</v>
      </c>
      <c r="E7" s="25">
        <v>148</v>
      </c>
      <c r="F7" s="26">
        <v>0.007</v>
      </c>
      <c r="G7" s="27">
        <v>1978458</v>
      </c>
      <c r="H7" s="26">
        <v>0.015</v>
      </c>
    </row>
    <row r="8" spans="1:8" s="3" customFormat="1" ht="18" customHeight="1">
      <c r="A8" s="8">
        <v>511</v>
      </c>
      <c r="B8" s="14" t="s">
        <v>3</v>
      </c>
      <c r="C8" s="25">
        <v>16</v>
      </c>
      <c r="D8" s="26">
        <v>0.008</v>
      </c>
      <c r="E8" s="25">
        <v>61</v>
      </c>
      <c r="F8" s="26">
        <v>0.003</v>
      </c>
      <c r="G8" s="27">
        <v>74876</v>
      </c>
      <c r="H8" s="26">
        <v>0.001</v>
      </c>
    </row>
    <row r="9" spans="1:8" s="3" customFormat="1" ht="18" customHeight="1">
      <c r="A9" s="8">
        <v>512</v>
      </c>
      <c r="B9" s="14" t="s">
        <v>4</v>
      </c>
      <c r="C9" s="25">
        <v>55</v>
      </c>
      <c r="D9" s="26">
        <v>0.026</v>
      </c>
      <c r="E9" s="25">
        <v>281</v>
      </c>
      <c r="F9" s="26">
        <v>0.014</v>
      </c>
      <c r="G9" s="27">
        <v>566510</v>
      </c>
      <c r="H9" s="26">
        <v>0.004</v>
      </c>
    </row>
    <row r="10" spans="1:8" s="3" customFormat="1" ht="18" customHeight="1">
      <c r="A10" s="8">
        <v>513</v>
      </c>
      <c r="B10" s="14" t="s">
        <v>5</v>
      </c>
      <c r="C10" s="25">
        <v>24</v>
      </c>
      <c r="D10" s="26">
        <v>0.012</v>
      </c>
      <c r="E10" s="25">
        <v>173</v>
      </c>
      <c r="F10" s="26">
        <v>0.008</v>
      </c>
      <c r="G10" s="27">
        <v>230798</v>
      </c>
      <c r="H10" s="26">
        <v>0.002</v>
      </c>
    </row>
    <row r="11" spans="1:8" s="3" customFormat="1" ht="18" customHeight="1">
      <c r="A11" s="8">
        <v>521</v>
      </c>
      <c r="B11" s="14" t="s">
        <v>6</v>
      </c>
      <c r="C11" s="25">
        <v>313</v>
      </c>
      <c r="D11" s="26">
        <v>0.151</v>
      </c>
      <c r="E11" s="27">
        <v>3475</v>
      </c>
      <c r="F11" s="26">
        <v>0.169</v>
      </c>
      <c r="G11" s="27">
        <v>13892863</v>
      </c>
      <c r="H11" s="26">
        <v>0.106</v>
      </c>
    </row>
    <row r="12" spans="1:8" s="3" customFormat="1" ht="18" customHeight="1">
      <c r="A12" s="8">
        <v>522</v>
      </c>
      <c r="B12" s="14" t="s">
        <v>7</v>
      </c>
      <c r="C12" s="25">
        <v>335</v>
      </c>
      <c r="D12" s="26">
        <v>0.161</v>
      </c>
      <c r="E12" s="27">
        <v>4035</v>
      </c>
      <c r="F12" s="26">
        <v>0.196</v>
      </c>
      <c r="G12" s="27">
        <v>26089532</v>
      </c>
      <c r="H12" s="26">
        <v>0.2</v>
      </c>
    </row>
    <row r="13" spans="1:8" s="3" customFormat="1" ht="18" customHeight="1">
      <c r="A13" s="8">
        <v>531</v>
      </c>
      <c r="B13" s="14" t="s">
        <v>8</v>
      </c>
      <c r="C13" s="25">
        <v>197</v>
      </c>
      <c r="D13" s="26">
        <v>0.095</v>
      </c>
      <c r="E13" s="27">
        <v>1593</v>
      </c>
      <c r="F13" s="26">
        <v>0.077</v>
      </c>
      <c r="G13" s="27">
        <v>11492424</v>
      </c>
      <c r="H13" s="26">
        <v>0.088</v>
      </c>
    </row>
    <row r="14" spans="1:8" s="3" customFormat="1" ht="18" customHeight="1">
      <c r="A14" s="8">
        <v>532</v>
      </c>
      <c r="B14" s="14" t="s">
        <v>9</v>
      </c>
      <c r="C14" s="25">
        <v>71</v>
      </c>
      <c r="D14" s="26">
        <v>0.034</v>
      </c>
      <c r="E14" s="25">
        <v>518</v>
      </c>
      <c r="F14" s="26">
        <v>0.025</v>
      </c>
      <c r="G14" s="27">
        <v>2570957</v>
      </c>
      <c r="H14" s="26">
        <v>0.02</v>
      </c>
    </row>
    <row r="15" spans="1:8" s="3" customFormat="1" ht="18" customHeight="1">
      <c r="A15" s="8">
        <v>533</v>
      </c>
      <c r="B15" s="14" t="s">
        <v>10</v>
      </c>
      <c r="C15" s="25">
        <v>37</v>
      </c>
      <c r="D15" s="26">
        <v>0.018</v>
      </c>
      <c r="E15" s="25">
        <v>793</v>
      </c>
      <c r="F15" s="26">
        <v>0.039</v>
      </c>
      <c r="G15" s="27">
        <v>18984415</v>
      </c>
      <c r="H15" s="26">
        <v>0.145</v>
      </c>
    </row>
    <row r="16" spans="1:8" s="3" customFormat="1" ht="18" customHeight="1">
      <c r="A16" s="8">
        <v>534</v>
      </c>
      <c r="B16" s="14" t="s">
        <v>11</v>
      </c>
      <c r="C16" s="25">
        <v>33</v>
      </c>
      <c r="D16" s="26">
        <v>0.016</v>
      </c>
      <c r="E16" s="25">
        <v>457</v>
      </c>
      <c r="F16" s="26">
        <v>0.022</v>
      </c>
      <c r="G16" s="27">
        <v>3216852</v>
      </c>
      <c r="H16" s="26">
        <v>0.025</v>
      </c>
    </row>
    <row r="17" spans="1:8" s="3" customFormat="1" ht="18" customHeight="1">
      <c r="A17" s="8">
        <v>535</v>
      </c>
      <c r="B17" s="14" t="s">
        <v>12</v>
      </c>
      <c r="C17" s="25">
        <v>7</v>
      </c>
      <c r="D17" s="26">
        <v>0.003</v>
      </c>
      <c r="E17" s="25">
        <v>29</v>
      </c>
      <c r="F17" s="26">
        <v>0.001</v>
      </c>
      <c r="G17" s="27">
        <v>233697</v>
      </c>
      <c r="H17" s="26">
        <v>0.002</v>
      </c>
    </row>
    <row r="18" spans="1:8" s="3" customFormat="1" ht="18" customHeight="1">
      <c r="A18" s="8">
        <v>536</v>
      </c>
      <c r="B18" s="14" t="s">
        <v>13</v>
      </c>
      <c r="C18" s="25">
        <v>51</v>
      </c>
      <c r="D18" s="26">
        <v>0.025</v>
      </c>
      <c r="E18" s="25">
        <v>490</v>
      </c>
      <c r="F18" s="26">
        <v>0.024</v>
      </c>
      <c r="G18" s="27">
        <v>801365</v>
      </c>
      <c r="H18" s="26">
        <v>0.006</v>
      </c>
    </row>
    <row r="19" spans="1:8" s="3" customFormat="1" ht="18" customHeight="1">
      <c r="A19" s="8">
        <v>541</v>
      </c>
      <c r="B19" s="14" t="s">
        <v>14</v>
      </c>
      <c r="C19" s="25">
        <v>153</v>
      </c>
      <c r="D19" s="26">
        <v>0.074</v>
      </c>
      <c r="E19" s="27">
        <v>1096</v>
      </c>
      <c r="F19" s="26">
        <v>0.053</v>
      </c>
      <c r="G19" s="27">
        <v>4658373</v>
      </c>
      <c r="H19" s="26">
        <v>0.036</v>
      </c>
    </row>
    <row r="20" spans="1:8" s="3" customFormat="1" ht="18" customHeight="1">
      <c r="A20" s="8">
        <v>542</v>
      </c>
      <c r="B20" s="14" t="s">
        <v>15</v>
      </c>
      <c r="C20" s="25">
        <v>102</v>
      </c>
      <c r="D20" s="26">
        <v>0.049</v>
      </c>
      <c r="E20" s="25">
        <v>970</v>
      </c>
      <c r="F20" s="26">
        <v>0.047</v>
      </c>
      <c r="G20" s="27">
        <v>2972552</v>
      </c>
      <c r="H20" s="26">
        <v>0.023</v>
      </c>
    </row>
    <row r="21" spans="1:8" s="3" customFormat="1" ht="18" customHeight="1">
      <c r="A21" s="8">
        <v>543</v>
      </c>
      <c r="B21" s="14" t="s">
        <v>16</v>
      </c>
      <c r="C21" s="25">
        <v>139</v>
      </c>
      <c r="D21" s="26">
        <v>0.067</v>
      </c>
      <c r="E21" s="27">
        <v>1627</v>
      </c>
      <c r="F21" s="26">
        <v>0.079</v>
      </c>
      <c r="G21" s="27">
        <v>13438394</v>
      </c>
      <c r="H21" s="26">
        <v>0.103</v>
      </c>
    </row>
    <row r="22" spans="1:8" s="3" customFormat="1" ht="18" customHeight="1">
      <c r="A22" s="8">
        <v>549</v>
      </c>
      <c r="B22" s="14" t="s">
        <v>17</v>
      </c>
      <c r="C22" s="25">
        <v>66</v>
      </c>
      <c r="D22" s="26">
        <v>0.032</v>
      </c>
      <c r="E22" s="25">
        <v>552</v>
      </c>
      <c r="F22" s="26">
        <v>0.027</v>
      </c>
      <c r="G22" s="27">
        <v>2979976</v>
      </c>
      <c r="H22" s="26">
        <v>0.023</v>
      </c>
    </row>
    <row r="23" spans="1:8" s="3" customFormat="1" ht="18" customHeight="1">
      <c r="A23" s="8">
        <v>551</v>
      </c>
      <c r="B23" s="14" t="s">
        <v>18</v>
      </c>
      <c r="C23" s="25">
        <v>75</v>
      </c>
      <c r="D23" s="26">
        <v>0.036</v>
      </c>
      <c r="E23" s="25">
        <v>734</v>
      </c>
      <c r="F23" s="26">
        <v>0.036</v>
      </c>
      <c r="G23" s="27">
        <v>2043149</v>
      </c>
      <c r="H23" s="26">
        <v>0.016</v>
      </c>
    </row>
    <row r="24" spans="1:8" s="3" customFormat="1" ht="18" customHeight="1">
      <c r="A24" s="8">
        <v>552</v>
      </c>
      <c r="B24" s="14" t="s">
        <v>19</v>
      </c>
      <c r="C24" s="25">
        <v>125</v>
      </c>
      <c r="D24" s="26">
        <v>0.06</v>
      </c>
      <c r="E24" s="27">
        <v>1553</v>
      </c>
      <c r="F24" s="26">
        <v>0.076</v>
      </c>
      <c r="G24" s="27">
        <v>12604113</v>
      </c>
      <c r="H24" s="26">
        <v>0.096</v>
      </c>
    </row>
    <row r="25" spans="1:8" s="3" customFormat="1" ht="18" customHeight="1">
      <c r="A25" s="8">
        <v>553</v>
      </c>
      <c r="B25" s="14" t="s">
        <v>20</v>
      </c>
      <c r="C25" s="25">
        <v>29</v>
      </c>
      <c r="D25" s="26">
        <v>0.014</v>
      </c>
      <c r="E25" s="25">
        <v>226</v>
      </c>
      <c r="F25" s="26">
        <v>0.011</v>
      </c>
      <c r="G25" s="27">
        <v>1043716</v>
      </c>
      <c r="H25" s="26">
        <v>0.008</v>
      </c>
    </row>
    <row r="26" spans="1:8" s="3" customFormat="1" ht="18" customHeight="1">
      <c r="A26" s="8">
        <v>559</v>
      </c>
      <c r="B26" s="14" t="s">
        <v>21</v>
      </c>
      <c r="C26" s="25">
        <v>245</v>
      </c>
      <c r="D26" s="26">
        <v>0.118</v>
      </c>
      <c r="E26" s="27">
        <v>1752</v>
      </c>
      <c r="F26" s="26">
        <v>0.085</v>
      </c>
      <c r="G26" s="27">
        <v>10836138</v>
      </c>
      <c r="H26" s="26">
        <v>0.083</v>
      </c>
    </row>
    <row r="27" spans="1:8" s="3" customFormat="1" ht="18" customHeight="1">
      <c r="A27" s="8"/>
      <c r="B27" s="19" t="s">
        <v>52</v>
      </c>
      <c r="C27" s="28">
        <v>9166</v>
      </c>
      <c r="D27" s="29">
        <v>1</v>
      </c>
      <c r="E27" s="28">
        <v>59983</v>
      </c>
      <c r="F27" s="29">
        <v>1</v>
      </c>
      <c r="G27" s="28">
        <v>104169476</v>
      </c>
      <c r="H27" s="29">
        <v>1</v>
      </c>
    </row>
    <row r="28" spans="1:8" s="3" customFormat="1" ht="18" customHeight="1">
      <c r="A28" s="8">
        <v>561</v>
      </c>
      <c r="B28" s="14" t="s">
        <v>22</v>
      </c>
      <c r="C28" s="25">
        <v>27</v>
      </c>
      <c r="D28" s="26">
        <v>0.003</v>
      </c>
      <c r="E28" s="27">
        <v>6185</v>
      </c>
      <c r="F28" s="26">
        <v>0.103</v>
      </c>
      <c r="G28" s="27">
        <v>11205523</v>
      </c>
      <c r="H28" s="26">
        <v>0.108</v>
      </c>
    </row>
    <row r="29" spans="1:8" s="3" customFormat="1" ht="31.5" customHeight="1">
      <c r="A29" s="8">
        <v>569</v>
      </c>
      <c r="B29" s="14" t="s">
        <v>23</v>
      </c>
      <c r="C29" s="25">
        <v>13</v>
      </c>
      <c r="D29" s="26">
        <v>0.001</v>
      </c>
      <c r="E29" s="25">
        <v>46</v>
      </c>
      <c r="F29" s="26">
        <v>0.001</v>
      </c>
      <c r="G29" s="27">
        <v>47390</v>
      </c>
      <c r="H29" s="26">
        <v>0</v>
      </c>
    </row>
    <row r="30" spans="1:8" s="3" customFormat="1" ht="18" customHeight="1">
      <c r="A30" s="8">
        <v>571</v>
      </c>
      <c r="B30" s="14" t="s">
        <v>24</v>
      </c>
      <c r="C30" s="25">
        <v>80</v>
      </c>
      <c r="D30" s="26">
        <v>0.009</v>
      </c>
      <c r="E30" s="25">
        <v>174</v>
      </c>
      <c r="F30" s="26">
        <v>0.003</v>
      </c>
      <c r="G30" s="27">
        <v>135391</v>
      </c>
      <c r="H30" s="26">
        <v>0.001</v>
      </c>
    </row>
    <row r="31" spans="1:8" s="3" customFormat="1" ht="18" customHeight="1">
      <c r="A31" s="8">
        <v>572</v>
      </c>
      <c r="B31" s="14" t="s">
        <v>25</v>
      </c>
      <c r="C31" s="25">
        <v>160</v>
      </c>
      <c r="D31" s="26">
        <v>0.017</v>
      </c>
      <c r="E31" s="25">
        <v>528</v>
      </c>
      <c r="F31" s="26">
        <v>0.009</v>
      </c>
      <c r="G31" s="27">
        <v>747074</v>
      </c>
      <c r="H31" s="26">
        <v>0.007</v>
      </c>
    </row>
    <row r="32" spans="1:8" s="3" customFormat="1" ht="18" customHeight="1">
      <c r="A32" s="8">
        <v>573</v>
      </c>
      <c r="B32" s="14" t="s">
        <v>26</v>
      </c>
      <c r="C32" s="25">
        <v>533</v>
      </c>
      <c r="D32" s="26">
        <v>0.058</v>
      </c>
      <c r="E32" s="27">
        <v>2034</v>
      </c>
      <c r="F32" s="26">
        <v>0.034</v>
      </c>
      <c r="G32" s="27">
        <v>2599986</v>
      </c>
      <c r="H32" s="26">
        <v>0.025</v>
      </c>
    </row>
    <row r="33" spans="1:8" s="3" customFormat="1" ht="18" customHeight="1">
      <c r="A33" s="8">
        <v>574</v>
      </c>
      <c r="B33" s="14" t="s">
        <v>27</v>
      </c>
      <c r="C33" s="25">
        <v>72</v>
      </c>
      <c r="D33" s="26">
        <v>0.008</v>
      </c>
      <c r="E33" s="25">
        <v>248</v>
      </c>
      <c r="F33" s="26">
        <v>0.004</v>
      </c>
      <c r="G33" s="27">
        <v>496966</v>
      </c>
      <c r="H33" s="26">
        <v>0.005</v>
      </c>
    </row>
    <row r="34" spans="1:8" s="3" customFormat="1" ht="18" customHeight="1">
      <c r="A34" s="8">
        <v>579</v>
      </c>
      <c r="B34" s="14" t="s">
        <v>28</v>
      </c>
      <c r="C34" s="25">
        <v>381</v>
      </c>
      <c r="D34" s="26">
        <v>0.042</v>
      </c>
      <c r="E34" s="27">
        <v>1917</v>
      </c>
      <c r="F34" s="26">
        <v>0.032</v>
      </c>
      <c r="G34" s="27">
        <v>2334769</v>
      </c>
      <c r="H34" s="26">
        <v>0.022</v>
      </c>
    </row>
    <row r="35" spans="1:8" s="3" customFormat="1" ht="18" customHeight="1">
      <c r="A35" s="8">
        <v>581</v>
      </c>
      <c r="B35" s="14" t="s">
        <v>29</v>
      </c>
      <c r="C35" s="25">
        <v>318</v>
      </c>
      <c r="D35" s="26">
        <v>0.035</v>
      </c>
      <c r="E35" s="27">
        <v>5713</v>
      </c>
      <c r="F35" s="26">
        <v>0.095</v>
      </c>
      <c r="G35" s="27">
        <v>10935454</v>
      </c>
      <c r="H35" s="26">
        <v>0.105</v>
      </c>
    </row>
    <row r="36" spans="1:8" s="3" customFormat="1" ht="18" customHeight="1">
      <c r="A36" s="8">
        <v>582</v>
      </c>
      <c r="B36" s="14" t="s">
        <v>30</v>
      </c>
      <c r="C36" s="25">
        <v>152</v>
      </c>
      <c r="D36" s="26">
        <v>0.017</v>
      </c>
      <c r="E36" s="25">
        <v>664</v>
      </c>
      <c r="F36" s="26">
        <v>0.011</v>
      </c>
      <c r="G36" s="27">
        <v>882755</v>
      </c>
      <c r="H36" s="26">
        <v>0.008</v>
      </c>
    </row>
    <row r="37" spans="1:8" s="3" customFormat="1" ht="18" customHeight="1">
      <c r="A37" s="8">
        <v>583</v>
      </c>
      <c r="B37" s="14" t="s">
        <v>31</v>
      </c>
      <c r="C37" s="25">
        <v>130</v>
      </c>
      <c r="D37" s="26">
        <v>0.014</v>
      </c>
      <c r="E37" s="25">
        <v>429</v>
      </c>
      <c r="F37" s="26">
        <v>0.007</v>
      </c>
      <c r="G37" s="27">
        <v>478372</v>
      </c>
      <c r="H37" s="26">
        <v>0.005</v>
      </c>
    </row>
    <row r="38" spans="1:8" s="3" customFormat="1" ht="18" customHeight="1">
      <c r="A38" s="8">
        <v>584</v>
      </c>
      <c r="B38" s="15" t="s">
        <v>32</v>
      </c>
      <c r="C38" s="25">
        <v>233</v>
      </c>
      <c r="D38" s="26">
        <v>0.025</v>
      </c>
      <c r="E38" s="25">
        <v>529</v>
      </c>
      <c r="F38" s="26">
        <v>0.009</v>
      </c>
      <c r="G38" s="27">
        <v>329393</v>
      </c>
      <c r="H38" s="26">
        <v>0.003</v>
      </c>
    </row>
    <row r="39" spans="1:8" s="3" customFormat="1" ht="18" customHeight="1">
      <c r="A39" s="8">
        <v>585</v>
      </c>
      <c r="B39" s="14" t="s">
        <v>33</v>
      </c>
      <c r="C39" s="25">
        <v>176</v>
      </c>
      <c r="D39" s="26">
        <v>0.019</v>
      </c>
      <c r="E39" s="25">
        <v>530</v>
      </c>
      <c r="F39" s="26">
        <v>0.009</v>
      </c>
      <c r="G39" s="27">
        <v>1032549</v>
      </c>
      <c r="H39" s="26">
        <v>0.01</v>
      </c>
    </row>
    <row r="40" spans="1:8" s="3" customFormat="1" ht="18" customHeight="1">
      <c r="A40" s="8">
        <v>586</v>
      </c>
      <c r="B40" s="14" t="s">
        <v>34</v>
      </c>
      <c r="C40" s="25">
        <v>538</v>
      </c>
      <c r="D40" s="26">
        <v>0.059</v>
      </c>
      <c r="E40" s="27">
        <v>2851</v>
      </c>
      <c r="F40" s="26">
        <v>0.048</v>
      </c>
      <c r="G40" s="27">
        <v>1826273</v>
      </c>
      <c r="H40" s="26">
        <v>0.018</v>
      </c>
    </row>
    <row r="41" spans="1:8" s="3" customFormat="1" ht="18" customHeight="1">
      <c r="A41" s="8">
        <v>589</v>
      </c>
      <c r="B41" s="14" t="s">
        <v>35</v>
      </c>
      <c r="C41" s="27">
        <v>1522</v>
      </c>
      <c r="D41" s="26">
        <v>0.166</v>
      </c>
      <c r="E41" s="27">
        <v>11485</v>
      </c>
      <c r="F41" s="26">
        <v>0.191</v>
      </c>
      <c r="G41" s="27">
        <v>15269276</v>
      </c>
      <c r="H41" s="26">
        <v>0.147</v>
      </c>
    </row>
    <row r="42" spans="1:8" s="3" customFormat="1" ht="18" customHeight="1">
      <c r="A42" s="7">
        <v>591</v>
      </c>
      <c r="B42" s="14" t="s">
        <v>36</v>
      </c>
      <c r="C42" s="25">
        <v>614</v>
      </c>
      <c r="D42" s="26">
        <v>0.067</v>
      </c>
      <c r="E42" s="27">
        <v>3740</v>
      </c>
      <c r="F42" s="26">
        <v>0.062</v>
      </c>
      <c r="G42" s="27">
        <v>10410403</v>
      </c>
      <c r="H42" s="26">
        <v>0.1</v>
      </c>
    </row>
    <row r="43" spans="1:8" s="3" customFormat="1" ht="18" customHeight="1">
      <c r="A43" s="7">
        <v>592</v>
      </c>
      <c r="B43" s="14" t="s">
        <v>37</v>
      </c>
      <c r="C43" s="25">
        <v>23</v>
      </c>
      <c r="D43" s="26">
        <v>0.003</v>
      </c>
      <c r="E43" s="25">
        <v>48</v>
      </c>
      <c r="F43" s="26">
        <v>0.001</v>
      </c>
      <c r="G43" s="27">
        <v>46581</v>
      </c>
      <c r="H43" s="26">
        <v>0</v>
      </c>
    </row>
    <row r="44" spans="1:8" s="3" customFormat="1" ht="18" customHeight="1">
      <c r="A44" s="7">
        <v>593</v>
      </c>
      <c r="B44" s="14" t="s">
        <v>38</v>
      </c>
      <c r="C44" s="25">
        <v>396</v>
      </c>
      <c r="D44" s="26">
        <v>0.043</v>
      </c>
      <c r="E44" s="27">
        <v>2244</v>
      </c>
      <c r="F44" s="26">
        <v>0.037</v>
      </c>
      <c r="G44" s="27">
        <v>6619090</v>
      </c>
      <c r="H44" s="26">
        <v>0.064</v>
      </c>
    </row>
    <row r="45" spans="1:8" s="3" customFormat="1" ht="18" customHeight="1">
      <c r="A45" s="7">
        <v>601</v>
      </c>
      <c r="B45" s="14" t="s">
        <v>39</v>
      </c>
      <c r="C45" s="25">
        <v>157</v>
      </c>
      <c r="D45" s="26">
        <v>0.017</v>
      </c>
      <c r="E45" s="25">
        <v>697</v>
      </c>
      <c r="F45" s="26">
        <v>0.012</v>
      </c>
      <c r="G45" s="27">
        <v>1083809</v>
      </c>
      <c r="H45" s="26">
        <v>0.01</v>
      </c>
    </row>
    <row r="46" spans="1:8" s="3" customFormat="1" ht="18" customHeight="1">
      <c r="A46" s="7">
        <v>602</v>
      </c>
      <c r="B46" s="14" t="s">
        <v>40</v>
      </c>
      <c r="C46" s="25">
        <v>206</v>
      </c>
      <c r="D46" s="26">
        <v>0.022</v>
      </c>
      <c r="E46" s="25">
        <v>845</v>
      </c>
      <c r="F46" s="26">
        <v>0.014</v>
      </c>
      <c r="G46" s="27">
        <v>1496224</v>
      </c>
      <c r="H46" s="26">
        <v>0.014</v>
      </c>
    </row>
    <row r="47" spans="1:8" s="3" customFormat="1" ht="18" customHeight="1">
      <c r="A47" s="7">
        <v>603</v>
      </c>
      <c r="B47" s="14" t="s">
        <v>41</v>
      </c>
      <c r="C47" s="25">
        <v>686</v>
      </c>
      <c r="D47" s="26">
        <v>0.075</v>
      </c>
      <c r="E47" s="27">
        <v>3394</v>
      </c>
      <c r="F47" s="26">
        <v>0.057</v>
      </c>
      <c r="G47" s="27">
        <v>6969728</v>
      </c>
      <c r="H47" s="26">
        <v>0.067</v>
      </c>
    </row>
    <row r="48" spans="1:8" s="3" customFormat="1" ht="18" customHeight="1">
      <c r="A48" s="8">
        <v>604</v>
      </c>
      <c r="B48" s="14" t="s">
        <v>42</v>
      </c>
      <c r="C48" s="25">
        <v>56</v>
      </c>
      <c r="D48" s="26">
        <v>0.006</v>
      </c>
      <c r="E48" s="25">
        <v>265</v>
      </c>
      <c r="F48" s="26">
        <v>0.004</v>
      </c>
      <c r="G48" s="27">
        <v>662047</v>
      </c>
      <c r="H48" s="26">
        <v>0.006</v>
      </c>
    </row>
    <row r="49" spans="1:8" s="3" customFormat="1" ht="18" customHeight="1">
      <c r="A49" s="8">
        <v>605</v>
      </c>
      <c r="B49" s="14" t="s">
        <v>43</v>
      </c>
      <c r="C49" s="25">
        <v>472</v>
      </c>
      <c r="D49" s="26">
        <v>0.051</v>
      </c>
      <c r="E49" s="27">
        <v>3758</v>
      </c>
      <c r="F49" s="26">
        <v>0.063</v>
      </c>
      <c r="G49" s="27">
        <v>13723970</v>
      </c>
      <c r="H49" s="26">
        <v>0.132</v>
      </c>
    </row>
    <row r="50" spans="1:8" s="3" customFormat="1" ht="18" customHeight="1">
      <c r="A50" s="8">
        <v>606</v>
      </c>
      <c r="B50" s="14" t="s">
        <v>44</v>
      </c>
      <c r="C50" s="25">
        <v>744</v>
      </c>
      <c r="D50" s="26">
        <v>0.081</v>
      </c>
      <c r="E50" s="27">
        <v>3217</v>
      </c>
      <c r="F50" s="26">
        <v>0.054</v>
      </c>
      <c r="G50" s="27">
        <v>1766714</v>
      </c>
      <c r="H50" s="26">
        <v>0.017</v>
      </c>
    </row>
    <row r="51" spans="1:8" s="3" customFormat="1" ht="18" customHeight="1">
      <c r="A51" s="8">
        <v>607</v>
      </c>
      <c r="B51" s="12" t="s">
        <v>45</v>
      </c>
      <c r="C51" s="25">
        <v>246</v>
      </c>
      <c r="D51" s="26">
        <v>0.027</v>
      </c>
      <c r="E51" s="27">
        <v>1150</v>
      </c>
      <c r="F51" s="26">
        <v>0.019</v>
      </c>
      <c r="G51" s="27">
        <v>1683273</v>
      </c>
      <c r="H51" s="26">
        <v>0.016</v>
      </c>
    </row>
    <row r="52" spans="1:8" s="3" customFormat="1" ht="18" customHeight="1">
      <c r="A52" s="8">
        <v>608</v>
      </c>
      <c r="B52" s="14" t="s">
        <v>46</v>
      </c>
      <c r="C52" s="25">
        <v>140</v>
      </c>
      <c r="D52" s="26">
        <v>0.015</v>
      </c>
      <c r="E52" s="25">
        <v>480</v>
      </c>
      <c r="F52" s="26">
        <v>0.008</v>
      </c>
      <c r="G52" s="27">
        <v>538188</v>
      </c>
      <c r="H52" s="26">
        <v>0.005</v>
      </c>
    </row>
    <row r="53" spans="1:8" s="3" customFormat="1" ht="18" customHeight="1">
      <c r="A53" s="8">
        <v>609</v>
      </c>
      <c r="B53" s="14" t="s">
        <v>47</v>
      </c>
      <c r="C53" s="25">
        <v>878</v>
      </c>
      <c r="D53" s="26">
        <v>0.096</v>
      </c>
      <c r="E53" s="27">
        <v>5299</v>
      </c>
      <c r="F53" s="26">
        <v>0.088</v>
      </c>
      <c r="G53" s="27">
        <v>8075839</v>
      </c>
      <c r="H53" s="26">
        <v>0.078</v>
      </c>
    </row>
    <row r="54" spans="1:8" s="3" customFormat="1" ht="18" customHeight="1">
      <c r="A54" s="8">
        <v>611</v>
      </c>
      <c r="B54" s="14" t="s">
        <v>48</v>
      </c>
      <c r="C54" s="25">
        <v>154</v>
      </c>
      <c r="D54" s="26">
        <v>0.017</v>
      </c>
      <c r="E54" s="27">
        <v>1156</v>
      </c>
      <c r="F54" s="26">
        <v>0.019</v>
      </c>
      <c r="G54" s="27">
        <v>1897602</v>
      </c>
      <c r="H54" s="26">
        <v>0.018</v>
      </c>
    </row>
    <row r="55" spans="1:8" s="3" customFormat="1" ht="18" customHeight="1">
      <c r="A55" s="8">
        <v>612</v>
      </c>
      <c r="B55" s="14" t="s">
        <v>49</v>
      </c>
      <c r="C55" s="25">
        <v>14</v>
      </c>
      <c r="D55" s="26">
        <v>0.002</v>
      </c>
      <c r="E55" s="25">
        <v>151</v>
      </c>
      <c r="F55" s="26">
        <v>0.003</v>
      </c>
      <c r="G55" s="27">
        <v>497279</v>
      </c>
      <c r="H55" s="26">
        <v>0.005</v>
      </c>
    </row>
    <row r="56" spans="1:8" s="3" customFormat="1" ht="18" customHeight="1">
      <c r="A56" s="13">
        <v>619</v>
      </c>
      <c r="B56" s="9" t="s">
        <v>50</v>
      </c>
      <c r="C56" s="30">
        <v>45</v>
      </c>
      <c r="D56" s="31">
        <v>0.005</v>
      </c>
      <c r="E56" s="30">
        <v>206</v>
      </c>
      <c r="F56" s="31">
        <v>0.003</v>
      </c>
      <c r="G56" s="32">
        <v>377558</v>
      </c>
      <c r="H56" s="31">
        <v>0.004</v>
      </c>
    </row>
    <row r="57" spans="1:7" ht="12" customHeight="1">
      <c r="A57" s="2"/>
      <c r="B57" s="2"/>
      <c r="C57" s="2"/>
      <c r="D57" s="2"/>
      <c r="E57" s="1"/>
      <c r="F57" s="1"/>
      <c r="G57" s="2"/>
    </row>
    <row r="58" spans="1:7" ht="30.75" customHeight="1">
      <c r="A58" s="16" t="s">
        <v>54</v>
      </c>
      <c r="B58" s="35" t="s">
        <v>57</v>
      </c>
      <c r="C58" s="35"/>
      <c r="D58" s="35"/>
      <c r="E58" s="35"/>
      <c r="F58" s="35"/>
      <c r="G58" s="35"/>
    </row>
    <row r="59" spans="1:2" ht="18" customHeight="1">
      <c r="A59" s="17" t="s">
        <v>56</v>
      </c>
      <c r="B59" s="4" t="s">
        <v>55</v>
      </c>
    </row>
    <row r="60" ht="18" customHeight="1">
      <c r="A60" s="17"/>
    </row>
    <row r="61" ht="18" customHeight="1"/>
    <row r="62" ht="18" customHeight="1"/>
    <row r="63" ht="18" customHeight="1"/>
    <row r="64" ht="18" customHeight="1"/>
    <row r="65" ht="18" customHeight="1"/>
    <row r="66" ht="18" customHeight="1"/>
    <row r="67" ht="18" customHeight="1"/>
    <row r="68" ht="18" customHeight="1"/>
    <row r="69" ht="18" customHeight="1"/>
  </sheetData>
  <sheetProtection/>
  <mergeCells count="3">
    <mergeCell ref="B58:G58"/>
    <mergeCell ref="A4:B4"/>
    <mergeCell ref="B2:H2"/>
  </mergeCells>
  <printOptions/>
  <pageMargins left="0.7874015748031497" right="0" top="0.5905511811023623" bottom="0" header="0.3937007874015748" footer="0.3937007874015748"/>
  <pageSetup horizontalDpi="600" verticalDpi="600" orientation="portrait" pageOrder="overThenDown"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川平　正人</dc:creator>
  <cp:keywords/>
  <dc:description/>
  <cp:lastModifiedBy>沖縄県</cp:lastModifiedBy>
  <cp:lastPrinted>2016-01-04T02:45:35Z</cp:lastPrinted>
  <dcterms:created xsi:type="dcterms:W3CDTF">2013-11-01T04:12:27Z</dcterms:created>
  <dcterms:modified xsi:type="dcterms:W3CDTF">2016-01-12T05:00:28Z</dcterms:modified>
  <cp:category/>
  <cp:version/>
  <cp:contentType/>
  <cp:contentStatus/>
</cp:coreProperties>
</file>