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6750" tabRatio="632" activeTab="0"/>
  </bookViews>
  <sheets>
    <sheet name="-　５　-" sheetId="1" r:id="rId1"/>
    <sheet name="Sheet1" sheetId="2" r:id="rId2"/>
    <sheet name="Sheet2" sheetId="3" r:id="rId3"/>
  </sheets>
  <definedNames>
    <definedName name="_xlnm.Print_Area" localSheetId="0">'-　５　-'!$A$1:$I$36</definedName>
  </definedNames>
  <calcPr fullCalcOnLoad="1"/>
</workbook>
</file>

<file path=xl/sharedStrings.xml><?xml version="1.0" encoding="utf-8"?>
<sst xmlns="http://schemas.openxmlformats.org/spreadsheetml/2006/main" count="59" uniqueCount="53">
  <si>
    <t>那 覇 市</t>
  </si>
  <si>
    <t>宜野湾市</t>
  </si>
  <si>
    <t>石 垣 市</t>
  </si>
  <si>
    <t>浦 添 市</t>
  </si>
  <si>
    <t>糸 満 市</t>
  </si>
  <si>
    <t>沖 縄 市</t>
  </si>
  <si>
    <t>国 頭 村</t>
  </si>
  <si>
    <t>大宜味村</t>
  </si>
  <si>
    <t>東    村</t>
  </si>
  <si>
    <t>今帰仁村</t>
  </si>
  <si>
    <t>本 部 町</t>
  </si>
  <si>
    <t>恩 納 村</t>
  </si>
  <si>
    <t>宜野座村</t>
  </si>
  <si>
    <t>金 武 町</t>
  </si>
  <si>
    <t>嘉手納町</t>
  </si>
  <si>
    <t>北 谷 町</t>
  </si>
  <si>
    <t>北中城村</t>
  </si>
  <si>
    <t>中 城 村</t>
  </si>
  <si>
    <t>西 原 町</t>
  </si>
  <si>
    <t>与那原町</t>
  </si>
  <si>
    <t>南風原町</t>
  </si>
  <si>
    <t>渡嘉敷村</t>
  </si>
  <si>
    <t>座間味村</t>
  </si>
  <si>
    <t>渡名喜村</t>
  </si>
  <si>
    <t>南大東村</t>
  </si>
  <si>
    <t>北大東村</t>
  </si>
  <si>
    <t>伊平屋村</t>
  </si>
  <si>
    <t>伊是名村</t>
  </si>
  <si>
    <t>多良間村</t>
  </si>
  <si>
    <t>竹 富 町</t>
  </si>
  <si>
    <t>与那国町</t>
  </si>
  <si>
    <t>うるま市</t>
  </si>
  <si>
    <t>人口</t>
  </si>
  <si>
    <t>市町村名</t>
  </si>
  <si>
    <t>人　口</t>
  </si>
  <si>
    <t>順位</t>
  </si>
  <si>
    <t>(人）</t>
  </si>
  <si>
    <t>２ 　市町村別人口</t>
  </si>
  <si>
    <t xml:space="preserve"> （１）　 人口</t>
  </si>
  <si>
    <t>全　県</t>
  </si>
  <si>
    <t>全人口に占める割合（％）</t>
  </si>
  <si>
    <t>－</t>
  </si>
  <si>
    <t>豊見城市</t>
  </si>
  <si>
    <t>宮古島市</t>
  </si>
  <si>
    <t>南 城 市</t>
  </si>
  <si>
    <t>久米島町</t>
  </si>
  <si>
    <t>八重瀬町</t>
  </si>
  <si>
    <t>名護市</t>
  </si>
  <si>
    <t>伊江村</t>
  </si>
  <si>
    <t>粟国村</t>
  </si>
  <si>
    <t xml:space="preserve">　　令和元年10月1日現在における各市町村の推計人口を多い順に並べると下表のとおりとなり、那覇市が最も多く317,606人（全県に占める割合21.84%、以下同じ）で、次いで沖縄市141,462人(9.73%)、うるま市121,294人(8.34%)、浦添市115,158人(7.92%)となっている。
</t>
  </si>
  <si>
    <t>表２　人口による令和元年10月1日現在市町村別順位</t>
  </si>
  <si>
    <t>読谷町</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</si>
</sst>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Red]\-#,##0.0"/>
    <numFmt numFmtId="180" formatCode="0.00_ "/>
    <numFmt numFmtId="181" formatCode="#,##0;&quot;△ &quot;#,##0"/>
    <numFmt numFmtId="182" formatCode="m&quot;月&quot;d&quot;日&quot;;@"/>
    <numFmt numFmtId="183" formatCode="#,##0;&quot;△&quot;#,##0"/>
    <numFmt numFmtId="184" formatCode="#,##0.0;&quot;△&quot;#,##0.0"/>
    <numFmt numFmtId="185" formatCode="#,##0_);[Red]\(#,##0\)"/>
    <numFmt numFmtId="186" formatCode="#,##0;[Red]#,##0"/>
    <numFmt numFmtId="187" formatCode="#,##0_ ;[Red]\-#,##0\ "/>
    <numFmt numFmtId="188" formatCode="0.00_);[Red]\(0.00\)"/>
    <numFmt numFmtId="189" formatCode="#,##0_ "/>
    <numFmt numFmtId="190" formatCode="\(#,##0\)"/>
    <numFmt numFmtId="191" formatCode="#,##0.0_ "/>
    <numFmt numFmtId="192" formatCode="#,##0&quot;部&quot;"/>
    <numFmt numFmtId="193" formatCode="#,##0&quot;枚&quot;"/>
    <numFmt numFmtId="194" formatCode="\(#,##0&quot;枚&quot;\)"/>
    <numFmt numFmtId="195" formatCode="#,##0.00_);[Red]\(#,##0.00\)"/>
    <numFmt numFmtId="196" formatCode="#,##0.00;&quot;△ &quot;#,##0.00"/>
    <numFmt numFmtId="197" formatCode="###,###,###,##0;&quot;-&quot;##,###,###,##0"/>
    <numFmt numFmtId="198" formatCode="0.00000_ "/>
    <numFmt numFmtId="199" formatCode="0.000000000_ "/>
    <numFmt numFmtId="200" formatCode="0.0_);[Red]\(0.0\)"/>
    <numFmt numFmtId="201" formatCode="\(#,##0&quot;〆&quot;\)"/>
    <numFmt numFmtId="202" formatCode="0.00;&quot;△ &quot;0.00"/>
    <numFmt numFmtId="203" formatCode="#,##0.00;&quot;△&quot;#,##0.00"/>
    <numFmt numFmtId="204" formatCode="\(#,##0&quot;発行&quot;\)"/>
    <numFmt numFmtId="205" formatCode="&quot;Yes&quot;;&quot;Yes&quot;;&quot;No&quot;"/>
    <numFmt numFmtId="206" formatCode="&quot;True&quot;;&quot;True&quot;;&quot;False&quot;"/>
    <numFmt numFmtId="207" formatCode="&quot;On&quot;;&quot;On&quot;;&quot;Off&quot;"/>
    <numFmt numFmtId="208" formatCode="[$€-2]\ #,##0.00_);[Red]\([$€-2]\ #,##0.00\)"/>
    <numFmt numFmtId="209" formatCode="#,##0.000;&quot;△ &quot;#,##0.000"/>
    <numFmt numFmtId="210" formatCode="0.0%"/>
    <numFmt numFmtId="211" formatCode="0_);[Red]\(0\)"/>
    <numFmt numFmtId="212" formatCode="0.000;&quot;△ &quot;0.000"/>
    <numFmt numFmtId="213" formatCode="0.000%"/>
    <numFmt numFmtId="214" formatCode="0.0000%"/>
    <numFmt numFmtId="215" formatCode="#,##0.000;[Red]\-#,##0.000"/>
    <numFmt numFmtId="216" formatCode="#,##0.00_ "/>
    <numFmt numFmtId="217" formatCode="#,##0.000_ "/>
    <numFmt numFmtId="218" formatCode="#,##0.0000_ "/>
    <numFmt numFmtId="219" formatCode="#,##0.00000_ "/>
  </numFmts>
  <fonts count="48">
    <font>
      <sz val="11"/>
      <name val="ＭＳ Ｐゴシック"/>
      <family val="3"/>
    </font>
    <font>
      <sz val="6"/>
      <name val="ＭＳ Ｐゴシック"/>
      <family val="3"/>
    </font>
    <font>
      <sz val="14"/>
      <name val="ＭＳ 明朝"/>
      <family val="1"/>
    </font>
    <font>
      <sz val="12"/>
      <name val="ＭＳ Ｐ明朝"/>
      <family val="1"/>
    </font>
    <font>
      <b/>
      <sz val="12"/>
      <name val="ＭＳ Ｐ明朝"/>
      <family val="1"/>
    </font>
    <font>
      <sz val="20"/>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10"/>
      <color indexed="10"/>
      <name val="ＭＳ Ｐ明朝"/>
      <family val="1"/>
    </font>
    <font>
      <sz val="14"/>
      <name val="Terminal"/>
      <family val="0"/>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style="dashed"/>
    </border>
    <border>
      <left style="thin"/>
      <right style="thin"/>
      <top style="thin"/>
      <bottom style="dashed"/>
    </border>
    <border>
      <left>
        <color indexed="63"/>
      </left>
      <right>
        <color indexed="63"/>
      </right>
      <top style="thin"/>
      <bottom style="dashed"/>
    </border>
    <border>
      <left style="thin"/>
      <right style="double"/>
      <top style="thin"/>
      <bottom style="dashed"/>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lignment/>
      <protection/>
    </xf>
    <xf numFmtId="0" fontId="8" fillId="0" borderId="0" applyNumberFormat="0" applyFill="0" applyBorder="0" applyAlignment="0" applyProtection="0"/>
    <xf numFmtId="0" fontId="47" fillId="32" borderId="0" applyNumberFormat="0" applyBorder="0" applyAlignment="0" applyProtection="0"/>
  </cellStyleXfs>
  <cellXfs count="52">
    <xf numFmtId="0" fontId="0" fillId="0" borderId="0" xfId="0" applyAlignment="1">
      <alignment/>
    </xf>
    <xf numFmtId="0" fontId="3" fillId="0" borderId="0"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quotePrefix="1">
      <alignment horizontal="centerContinuous"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0" borderId="12" xfId="49" applyFont="1" applyBorder="1" applyAlignment="1">
      <alignment horizontal="center" vertical="center"/>
    </xf>
    <xf numFmtId="3" fontId="3" fillId="0" borderId="12" xfId="0" applyNumberFormat="1" applyFont="1" applyBorder="1" applyAlignment="1">
      <alignment horizontal="center" vertical="center"/>
    </xf>
    <xf numFmtId="38" fontId="9" fillId="0" borderId="0" xfId="0" applyNumberFormat="1"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185" fontId="3" fillId="0" borderId="14" xfId="0" applyNumberFormat="1" applyFont="1" applyBorder="1" applyAlignment="1">
      <alignment horizontal="right" vertical="center"/>
    </xf>
    <xf numFmtId="185" fontId="3" fillId="0" borderId="12" xfId="0" applyNumberFormat="1" applyFont="1" applyBorder="1" applyAlignment="1">
      <alignment horizontal="right" vertical="center"/>
    </xf>
    <xf numFmtId="185" fontId="3" fillId="0" borderId="0" xfId="49" applyNumberFormat="1" applyFont="1" applyBorder="1" applyAlignment="1">
      <alignment horizontal="right" vertical="center"/>
    </xf>
    <xf numFmtId="185" fontId="3" fillId="0" borderId="13" xfId="0" applyNumberFormat="1" applyFont="1" applyBorder="1" applyAlignment="1">
      <alignment horizontal="right" vertical="center"/>
    </xf>
    <xf numFmtId="3" fontId="3" fillId="0" borderId="0" xfId="0" applyNumberFormat="1" applyFont="1" applyBorder="1" applyAlignment="1">
      <alignment horizontal="center" vertical="center"/>
    </xf>
    <xf numFmtId="185" fontId="3" fillId="0" borderId="0" xfId="0" applyNumberFormat="1" applyFont="1" applyBorder="1" applyAlignment="1">
      <alignment vertical="center"/>
    </xf>
    <xf numFmtId="185" fontId="3" fillId="0" borderId="17" xfId="0" applyNumberFormat="1" applyFont="1" applyBorder="1" applyAlignment="1">
      <alignment horizontal="right" vertical="center"/>
    </xf>
    <xf numFmtId="185" fontId="3" fillId="0" borderId="10" xfId="49" applyNumberFormat="1" applyFont="1" applyBorder="1" applyAlignment="1">
      <alignment horizontal="right" vertical="center"/>
    </xf>
    <xf numFmtId="0" fontId="3" fillId="0" borderId="0" xfId="0" applyFont="1" applyBorder="1" applyAlignment="1">
      <alignment horizontal="center" vertical="center"/>
    </xf>
    <xf numFmtId="10" fontId="3" fillId="0" borderId="18" xfId="42" applyNumberFormat="1" applyFont="1" applyBorder="1" applyAlignment="1">
      <alignment horizontal="right" vertical="center"/>
    </xf>
    <xf numFmtId="10" fontId="3" fillId="0" borderId="12" xfId="42" applyNumberFormat="1" applyFont="1" applyBorder="1" applyAlignment="1">
      <alignment horizontal="right" vertical="center"/>
    </xf>
    <xf numFmtId="185" fontId="3" fillId="0" borderId="0" xfId="0" applyNumberFormat="1" applyFont="1" applyBorder="1" applyAlignment="1">
      <alignment horizontal="right" vertical="center"/>
    </xf>
    <xf numFmtId="185" fontId="3" fillId="0" borderId="11" xfId="0" applyNumberFormat="1" applyFont="1" applyBorder="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185" fontId="3" fillId="0" borderId="21" xfId="49" applyNumberFormat="1" applyFont="1" applyBorder="1" applyAlignment="1">
      <alignment horizontal="right" vertical="center"/>
    </xf>
    <xf numFmtId="10" fontId="3" fillId="0" borderId="22" xfId="0" applyNumberFormat="1" applyFont="1" applyBorder="1" applyAlignment="1">
      <alignment horizontal="right" vertical="center" wrapText="1"/>
    </xf>
    <xf numFmtId="0" fontId="3" fillId="0" borderId="23" xfId="0" applyFont="1" applyBorder="1" applyAlignment="1">
      <alignment horizontal="center"/>
    </xf>
    <xf numFmtId="0" fontId="6" fillId="0" borderId="13" xfId="0" applyFont="1" applyBorder="1" applyAlignment="1">
      <alignment horizontal="center" vertical="top"/>
    </xf>
    <xf numFmtId="0" fontId="3" fillId="0" borderId="24" xfId="0" applyFont="1" applyBorder="1" applyAlignment="1">
      <alignment horizontal="center"/>
    </xf>
    <xf numFmtId="0" fontId="3" fillId="0" borderId="25" xfId="0" applyFont="1" applyBorder="1" applyAlignment="1">
      <alignment horizontal="center"/>
    </xf>
    <xf numFmtId="0" fontId="3" fillId="0" borderId="14" xfId="0" applyFont="1" applyBorder="1" applyAlignment="1">
      <alignment horizontal="center" vertical="top"/>
    </xf>
    <xf numFmtId="0" fontId="3" fillId="0" borderId="16" xfId="0" applyFont="1" applyBorder="1" applyAlignment="1">
      <alignment horizontal="center" vertical="top"/>
    </xf>
    <xf numFmtId="0" fontId="6" fillId="0" borderId="14" xfId="0" applyFont="1" applyBorder="1" applyAlignment="1">
      <alignment horizontal="center" vertical="top"/>
    </xf>
    <xf numFmtId="0" fontId="3" fillId="0" borderId="0" xfId="0" applyFont="1" applyBorder="1" applyAlignment="1">
      <alignment horizontal="left" vertical="center"/>
    </xf>
    <xf numFmtId="185" fontId="6" fillId="0" borderId="0"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0" xfId="0" applyFont="1" applyBorder="1" applyAlignment="1">
      <alignment horizontal="left" vertical="justify" wrapText="1"/>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0</xdr:rowOff>
    </xdr:from>
    <xdr:to>
      <xdr:col>8</xdr:col>
      <xdr:colOff>771525</xdr:colOff>
      <xdr:row>0</xdr:row>
      <xdr:rowOff>0</xdr:rowOff>
    </xdr:to>
    <xdr:sp>
      <xdr:nvSpPr>
        <xdr:cNvPr id="1" name="Rectangle 1"/>
        <xdr:cNvSpPr>
          <a:spLocks/>
        </xdr:cNvSpPr>
      </xdr:nvSpPr>
      <xdr:spPr>
        <a:xfrm>
          <a:off x="762000" y="0"/>
          <a:ext cx="584835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　平成１２年の国勢調査から５年が経過した平成</a:t>
          </a:r>
          <a:r>
            <a:rPr lang="en-US" cap="none" sz="1200" b="0" i="0" u="none" baseline="0">
              <a:solidFill>
                <a:srgbClr val="000000"/>
              </a:solidFill>
            </a:rPr>
            <a:t>17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月１日現在の推計人口は、</a:t>
          </a:r>
          <a:r>
            <a:rPr lang="en-US" cap="none" sz="1200" b="0" i="0" u="none" baseline="0">
              <a:solidFill>
                <a:srgbClr val="000000"/>
              </a:solidFill>
            </a:rPr>
            <a:t>
</a:t>
          </a:r>
          <a:r>
            <a:rPr lang="en-US" cap="none" sz="1200" b="0" i="0" u="none" baseline="0">
              <a:solidFill>
                <a:srgbClr val="000000"/>
              </a:solidFill>
            </a:rPr>
            <a:t>1,366,854</a:t>
          </a:r>
          <a:r>
            <a:rPr lang="en-US" cap="none" sz="1200" b="0" i="0" u="none" baseline="0">
              <a:solidFill>
                <a:srgbClr val="000000"/>
              </a:solidFill>
            </a:rPr>
            <a:t>人（男</a:t>
          </a:r>
          <a:r>
            <a:rPr lang="en-US" cap="none" sz="1200" b="0" i="0" u="none" baseline="0">
              <a:solidFill>
                <a:srgbClr val="000000"/>
              </a:solidFill>
            </a:rPr>
            <a:t> 671,001</a:t>
          </a:r>
          <a:r>
            <a:rPr lang="en-US" cap="none" sz="1200" b="0" i="0" u="none" baseline="0">
              <a:solidFill>
                <a:srgbClr val="000000"/>
              </a:solidFill>
            </a:rPr>
            <a:t>人、女</a:t>
          </a:r>
          <a:r>
            <a:rPr lang="en-US" cap="none" sz="1200" b="0" i="0" u="none" baseline="0">
              <a:solidFill>
                <a:srgbClr val="000000"/>
              </a:solidFill>
            </a:rPr>
            <a:t>695,853</a:t>
          </a:r>
          <a:r>
            <a:rPr lang="en-US" cap="none" sz="1200" b="0" i="0" u="none" baseline="0">
              <a:solidFill>
                <a:srgbClr val="000000"/>
              </a:solidFill>
            </a:rPr>
            <a:t>人）で、平成</a:t>
          </a:r>
          <a:r>
            <a:rPr lang="en-US" cap="none" sz="1200" b="0" i="0" u="none" baseline="0">
              <a:solidFill>
                <a:srgbClr val="000000"/>
              </a:solidFill>
            </a:rPr>
            <a:t>12</a:t>
          </a:r>
          <a:r>
            <a:rPr lang="en-US" cap="none" sz="1200" b="0" i="0" u="none" baseline="0">
              <a:solidFill>
                <a:srgbClr val="000000"/>
              </a:solidFill>
            </a:rPr>
            <a:t>年国勢調査人口</a:t>
          </a:r>
          <a:r>
            <a:rPr lang="en-US" cap="none" sz="1200" b="0" i="0" u="none" baseline="0">
              <a:solidFill>
                <a:srgbClr val="000000"/>
              </a:solidFill>
            </a:rPr>
            <a:t> 1,318,220</a:t>
          </a:r>
          <a:r>
            <a:rPr lang="en-US" cap="none" sz="1200" b="0" i="0" u="none" baseline="0">
              <a:solidFill>
                <a:srgbClr val="000000"/>
              </a:solidFill>
            </a:rPr>
            <a:t>人（男</a:t>
          </a:r>
          <a:r>
            <a:rPr lang="en-US" cap="none" sz="1200" b="0" i="0" u="none" baseline="0">
              <a:solidFill>
                <a:srgbClr val="000000"/>
              </a:solidFill>
            </a:rPr>
            <a:t>647,877</a:t>
          </a:r>
          <a:r>
            <a:rPr lang="en-US" cap="none" sz="1200" b="0" i="0" u="none" baseline="0">
              <a:solidFill>
                <a:srgbClr val="000000"/>
              </a:solidFill>
            </a:rPr>
            <a:t>人､女</a:t>
          </a:r>
          <a:r>
            <a:rPr lang="en-US" cap="none" sz="1200" b="0" i="0" u="none" baseline="0">
              <a:solidFill>
                <a:srgbClr val="000000"/>
              </a:solidFill>
            </a:rPr>
            <a:t>670,343</a:t>
          </a:r>
          <a:r>
            <a:rPr lang="en-US" cap="none" sz="1200" b="0" i="0" u="none" baseline="0">
              <a:solidFill>
                <a:srgbClr val="000000"/>
              </a:solidFill>
            </a:rPr>
            <a:t>人）より</a:t>
          </a:r>
          <a:r>
            <a:rPr lang="en-US" cap="none" sz="1200" b="0" i="0" u="none" baseline="0">
              <a:solidFill>
                <a:srgbClr val="000000"/>
              </a:solidFill>
            </a:rPr>
            <a:t> 48,634</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男</a:t>
          </a:r>
          <a:r>
            <a:rPr lang="en-US" cap="none" sz="1200" b="0" i="0" u="none" baseline="0">
              <a:solidFill>
                <a:srgbClr val="000000"/>
              </a:solidFill>
            </a:rPr>
            <a:t>23,124</a:t>
          </a:r>
          <a:r>
            <a:rPr lang="en-US" cap="none" sz="1200" b="0" i="0" u="none" baseline="0">
              <a:solidFill>
                <a:srgbClr val="000000"/>
              </a:solidFill>
            </a:rPr>
            <a:t>人、女</a:t>
          </a:r>
          <a:r>
            <a:rPr lang="en-US" cap="none" sz="1200" b="0" i="0" u="none" baseline="0">
              <a:solidFill>
                <a:srgbClr val="000000"/>
              </a:solidFill>
            </a:rPr>
            <a:t>25,510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増加し、増加率は</a:t>
          </a:r>
          <a:r>
            <a:rPr lang="en-US" cap="none" sz="1200" b="0" i="0" u="none" baseline="0">
              <a:solidFill>
                <a:srgbClr val="000000"/>
              </a:solidFill>
            </a:rPr>
            <a:t>3.7</a:t>
          </a:r>
          <a:r>
            <a:rPr lang="en-US" cap="none" sz="1200" b="0" i="0" u="none" baseline="0">
              <a:solidFill>
                <a:srgbClr val="000000"/>
              </a:solidFill>
            </a:rPr>
            <a:t>％となっている。</a:t>
          </a:r>
          <a:r>
            <a:rPr lang="en-US" cap="none" sz="1200" b="0" i="0" u="none" baseline="0">
              <a:solidFill>
                <a:srgbClr val="000000"/>
              </a:solidFill>
            </a:rPr>
            <a:t>
</a:t>
          </a:r>
          <a:r>
            <a:rPr lang="en-US" cap="none" sz="1200" b="0" i="0" u="none" baseline="0">
              <a:solidFill>
                <a:srgbClr val="000000"/>
              </a:solidFill>
            </a:rPr>
            <a:t>　平成</a:t>
          </a:r>
          <a:r>
            <a:rPr lang="en-US" cap="none" sz="1200" b="0" i="0" u="none" baseline="0">
              <a:solidFill>
                <a:srgbClr val="000000"/>
              </a:solidFill>
            </a:rPr>
            <a:t>17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月１日現在の推計人口を地域別にみると、北部地区は</a:t>
          </a:r>
          <a:r>
            <a:rPr lang="en-US" cap="none" sz="1200" b="0" i="0" u="none" baseline="0">
              <a:solidFill>
                <a:srgbClr val="000000"/>
              </a:solidFill>
            </a:rPr>
            <a:t>127,408</a:t>
          </a:r>
          <a:r>
            <a:rPr lang="en-US" cap="none" sz="1200" b="0" i="0" u="none" baseline="0">
              <a:solidFill>
                <a:srgbClr val="000000"/>
              </a:solidFill>
            </a:rPr>
            <a:t>人（総人口に占める比率</a:t>
          </a:r>
          <a:r>
            <a:rPr lang="en-US" cap="none" sz="1200" b="0" i="0" u="none" baseline="0">
              <a:solidFill>
                <a:srgbClr val="000000"/>
              </a:solidFill>
            </a:rPr>
            <a:t>  9.3</a:t>
          </a:r>
          <a:r>
            <a:rPr lang="en-US" cap="none" sz="1200" b="0" i="0" u="none" baseline="0">
              <a:solidFill>
                <a:srgbClr val="000000"/>
              </a:solidFill>
            </a:rPr>
            <a:t>％、以下同じ）、中部</a:t>
          </a:r>
          <a:r>
            <a:rPr lang="en-US" cap="none" sz="1200" b="0" i="0" u="none" baseline="0">
              <a:solidFill>
                <a:srgbClr val="000000"/>
              </a:solidFill>
            </a:rPr>
            <a:t>581,670</a:t>
          </a:r>
          <a:r>
            <a:rPr lang="en-US" cap="none" sz="1200" b="0" i="0" u="none" baseline="0">
              <a:solidFill>
                <a:srgbClr val="000000"/>
              </a:solidFill>
            </a:rPr>
            <a:t>人（</a:t>
          </a:r>
          <a:r>
            <a:rPr lang="en-US" cap="none" sz="1200" b="0" i="0" u="none" baseline="0">
              <a:solidFill>
                <a:srgbClr val="000000"/>
              </a:solidFill>
            </a:rPr>
            <a:t>42.6</a:t>
          </a:r>
          <a:r>
            <a:rPr lang="en-US" cap="none" sz="1200" b="0" i="0" u="none" baseline="0">
              <a:solidFill>
                <a:srgbClr val="000000"/>
              </a:solidFill>
            </a:rPr>
            <a:t>％）、南部</a:t>
          </a:r>
          <a:r>
            <a:rPr lang="en-US" cap="none" sz="1200" b="0" i="0" u="none" baseline="0">
              <a:solidFill>
                <a:srgbClr val="000000"/>
              </a:solidFill>
            </a:rPr>
            <a:t>238,608</a:t>
          </a:r>
          <a:r>
            <a:rPr lang="en-US" cap="none" sz="1200" b="0" i="0" u="none" baseline="0">
              <a:solidFill>
                <a:srgbClr val="000000"/>
              </a:solidFill>
            </a:rPr>
            <a:t>人（</a:t>
          </a:r>
          <a:r>
            <a:rPr lang="en-US" cap="none" sz="1200" b="0" i="0" u="none" baseline="0">
              <a:solidFill>
                <a:srgbClr val="000000"/>
              </a:solidFill>
            </a:rPr>
            <a:t>17.5</a:t>
          </a:r>
          <a:r>
            <a:rPr lang="en-US" cap="none" sz="1200" b="0" i="0" u="none" baseline="0">
              <a:solidFill>
                <a:srgbClr val="000000"/>
              </a:solidFill>
            </a:rPr>
            <a:t>％）、宮古</a:t>
          </a:r>
          <a:r>
            <a:rPr lang="en-US" cap="none" sz="1200" b="0" i="0" u="none" baseline="0">
              <a:solidFill>
                <a:srgbClr val="000000"/>
              </a:solidFill>
            </a:rPr>
            <a:t>55,186</a:t>
          </a:r>
          <a:r>
            <a:rPr lang="en-US" cap="none" sz="1200" b="0" i="0" u="none" baseline="0">
              <a:solidFill>
                <a:srgbClr val="000000"/>
              </a:solidFill>
            </a:rPr>
            <a:t>人（</a:t>
          </a:r>
          <a:r>
            <a:rPr lang="en-US" cap="none" sz="1200" b="0" i="0" u="none" baseline="0">
              <a:solidFill>
                <a:srgbClr val="000000"/>
              </a:solidFill>
            </a:rPr>
            <a:t>4.0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八重山</a:t>
          </a:r>
          <a:r>
            <a:rPr lang="en-US" cap="none" sz="1200" b="0" i="0" u="none" baseline="0">
              <a:solidFill>
                <a:srgbClr val="000000"/>
              </a:solidFill>
            </a:rPr>
            <a:t>51,038</a:t>
          </a:r>
          <a:r>
            <a:rPr lang="en-US" cap="none" sz="1200" b="0" i="0" u="none" baseline="0">
              <a:solidFill>
                <a:srgbClr val="000000"/>
              </a:solidFill>
            </a:rPr>
            <a:t>人（</a:t>
          </a:r>
          <a:r>
            <a:rPr lang="en-US" cap="none" sz="1200" b="0" i="0" u="none" baseline="0">
              <a:solidFill>
                <a:srgbClr val="000000"/>
              </a:solidFill>
            </a:rPr>
            <a:t>3.7</a:t>
          </a:r>
          <a:r>
            <a:rPr lang="en-US" cap="none" sz="1200" b="0" i="0" u="none" baseline="0">
              <a:solidFill>
                <a:srgbClr val="000000"/>
              </a:solidFill>
            </a:rPr>
            <a:t>％）、那覇</a:t>
          </a:r>
          <a:r>
            <a:rPr lang="en-US" cap="none" sz="1200" b="0" i="0" u="none" baseline="0">
              <a:solidFill>
                <a:srgbClr val="000000"/>
              </a:solidFill>
            </a:rPr>
            <a:t>312,944</a:t>
          </a:r>
          <a:r>
            <a:rPr lang="en-US" cap="none" sz="1200" b="0" i="0" u="none" baseline="0">
              <a:solidFill>
                <a:srgbClr val="000000"/>
              </a:solidFill>
            </a:rPr>
            <a:t>人（</a:t>
          </a:r>
          <a:r>
            <a:rPr lang="en-US" cap="none" sz="1200" b="0" i="0" u="none" baseline="0">
              <a:solidFill>
                <a:srgbClr val="000000"/>
              </a:solidFill>
            </a:rPr>
            <a:t>22.9</a:t>
          </a:r>
          <a:r>
            <a:rPr lang="en-US" cap="none" sz="1200" b="0" i="0" u="none" baseline="0">
              <a:solidFill>
                <a:srgbClr val="000000"/>
              </a:solidFill>
            </a:rPr>
            <a:t>％）となっている。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これを平成</a:t>
          </a:r>
          <a:r>
            <a:rPr lang="en-US" cap="none" sz="1200" b="0" i="0" u="none" baseline="0">
              <a:solidFill>
                <a:srgbClr val="000000"/>
              </a:solidFill>
            </a:rPr>
            <a:t>12</a:t>
          </a:r>
          <a:r>
            <a:rPr lang="en-US" cap="none" sz="1200" b="0" i="0" u="none" baseline="0">
              <a:solidFill>
                <a:srgbClr val="000000"/>
              </a:solidFill>
            </a:rPr>
            <a:t>年国勢調査人口と比較してみると、北部地区</a:t>
          </a:r>
          <a:r>
            <a:rPr lang="en-US" cap="none" sz="1200" b="0" i="0" u="none" baseline="0">
              <a:solidFill>
                <a:srgbClr val="000000"/>
              </a:solidFill>
            </a:rPr>
            <a:t>2.7</a:t>
          </a:r>
          <a:r>
            <a:rPr lang="en-US" cap="none" sz="1200" b="0" i="0" u="none" baseline="0">
              <a:solidFill>
                <a:srgbClr val="000000"/>
              </a:solidFill>
            </a:rPr>
            <a:t>％、中部地区</a:t>
          </a:r>
          <a:r>
            <a:rPr lang="en-US" cap="none" sz="1200" b="0" i="0" u="none" baseline="0">
              <a:solidFill>
                <a:srgbClr val="000000"/>
              </a:solidFill>
            </a:rPr>
            <a:t>4.2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南部地区</a:t>
          </a:r>
          <a:r>
            <a:rPr lang="en-US" cap="none" sz="1200" b="0" i="0" u="none" baseline="0">
              <a:solidFill>
                <a:srgbClr val="000000"/>
              </a:solidFill>
            </a:rPr>
            <a:t>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八重山地区</a:t>
          </a:r>
          <a:r>
            <a:rPr lang="en-US" cap="none" sz="1200" b="0" i="0" u="none" baseline="0">
              <a:solidFill>
                <a:srgbClr val="000000"/>
              </a:solidFill>
            </a:rPr>
            <a:t>4.8</a:t>
          </a:r>
          <a:r>
            <a:rPr lang="en-US" cap="none" sz="1200" b="0" i="0" u="none" baseline="0">
              <a:solidFill>
                <a:srgbClr val="000000"/>
              </a:solidFill>
            </a:rPr>
            <a:t>％、那覇</a:t>
          </a:r>
          <a:r>
            <a:rPr lang="en-US" cap="none" sz="1200" b="0" i="0" u="none" baseline="0">
              <a:solidFill>
                <a:srgbClr val="000000"/>
              </a:solidFill>
            </a:rPr>
            <a:t>4.0</a:t>
          </a:r>
          <a:r>
            <a:rPr lang="en-US" cap="none" sz="1200" b="0" i="0" u="none" baseline="0">
              <a:solidFill>
                <a:srgbClr val="000000"/>
              </a:solidFill>
            </a:rPr>
            <a:t>％増加し、宮古地区は</a:t>
          </a:r>
          <a:r>
            <a:rPr lang="en-US" cap="none" sz="1200" b="0" i="0" u="none" baseline="0">
              <a:solidFill>
                <a:srgbClr val="000000"/>
              </a:solidFill>
            </a:rPr>
            <a:t>0.7</a:t>
          </a:r>
          <a:r>
            <a:rPr lang="en-US" cap="none" sz="1200" b="0" i="0" u="none" baseline="0">
              <a:solidFill>
                <a:srgbClr val="000000"/>
              </a:solidFill>
            </a:rPr>
            <a:t>％の減となっている。</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2"/>
    <pageSetUpPr fitToPage="1"/>
  </sheetPr>
  <dimension ref="B2:L82"/>
  <sheetViews>
    <sheetView showZeros="0" tabSelected="1" view="pageBreakPreview" zoomScaleSheetLayoutView="100" workbookViewId="0" topLeftCell="A1">
      <selection activeCell="J3" sqref="J3:J4"/>
    </sheetView>
  </sheetViews>
  <sheetFormatPr defaultColWidth="9.00390625" defaultRowHeight="13.5"/>
  <cols>
    <col min="1" max="1" width="6.25390625" style="4" customWidth="1"/>
    <col min="2" max="2" width="7.00390625" style="4" customWidth="1"/>
    <col min="3" max="3" width="11.125" style="4" customWidth="1"/>
    <col min="4" max="4" width="12.625" style="4" customWidth="1"/>
    <col min="5" max="5" width="10.125" style="4" customWidth="1"/>
    <col min="6" max="6" width="5.75390625" style="4" customWidth="1"/>
    <col min="7" max="7" width="11.125" style="4" customWidth="1"/>
    <col min="8" max="8" width="12.625" style="4" customWidth="1"/>
    <col min="9" max="9" width="10.125" style="4" customWidth="1"/>
    <col min="10" max="10" width="10.375" style="4" bestFit="1" customWidth="1"/>
    <col min="11" max="11" width="9.00390625" style="4" customWidth="1"/>
    <col min="12" max="12" width="9.625" style="4" bestFit="1" customWidth="1"/>
    <col min="13" max="16384" width="9.00390625" style="4" customWidth="1"/>
  </cols>
  <sheetData>
    <row r="1" ht="20.25" customHeight="1"/>
    <row r="2" ht="20.25" customHeight="1">
      <c r="B2" s="8" t="s">
        <v>37</v>
      </c>
    </row>
    <row r="3" spans="2:11" ht="20.25" customHeight="1">
      <c r="B3" s="8" t="s">
        <v>38</v>
      </c>
      <c r="J3" s="16"/>
      <c r="K3" s="15"/>
    </row>
    <row r="4" spans="2:11" ht="21" customHeight="1">
      <c r="B4" s="44" t="s">
        <v>50</v>
      </c>
      <c r="C4" s="44"/>
      <c r="D4" s="44"/>
      <c r="E4" s="44"/>
      <c r="F4" s="44"/>
      <c r="G4" s="44"/>
      <c r="H4" s="44"/>
      <c r="I4" s="44"/>
      <c r="J4" s="16"/>
      <c r="K4" s="15"/>
    </row>
    <row r="5" spans="2:11" ht="21" customHeight="1">
      <c r="B5" s="44"/>
      <c r="C5" s="44"/>
      <c r="D5" s="44"/>
      <c r="E5" s="44"/>
      <c r="F5" s="44"/>
      <c r="G5" s="44"/>
      <c r="H5" s="44"/>
      <c r="I5" s="44"/>
      <c r="J5" s="15"/>
      <c r="K5" s="15"/>
    </row>
    <row r="6" spans="2:11" ht="21" customHeight="1">
      <c r="B6" s="44"/>
      <c r="C6" s="44"/>
      <c r="D6" s="44"/>
      <c r="E6" s="44"/>
      <c r="F6" s="44"/>
      <c r="G6" s="44"/>
      <c r="H6" s="44"/>
      <c r="I6" s="44"/>
      <c r="J6" s="15"/>
      <c r="K6" s="15"/>
    </row>
    <row r="7" spans="2:9" ht="21" customHeight="1">
      <c r="B7" s="44"/>
      <c r="C7" s="44"/>
      <c r="D7" s="44"/>
      <c r="E7" s="44"/>
      <c r="F7" s="44"/>
      <c r="G7" s="44"/>
      <c r="H7" s="44"/>
      <c r="I7" s="44"/>
    </row>
    <row r="8" ht="20.25" customHeight="1"/>
    <row r="9" ht="20.25" customHeight="1">
      <c r="B9" s="8" t="s">
        <v>51</v>
      </c>
    </row>
    <row r="10" spans="5:8" ht="20.25" customHeight="1">
      <c r="E10" s="1"/>
      <c r="H10" s="1"/>
    </row>
    <row r="11" spans="2:9" ht="30" customHeight="1">
      <c r="B11" s="36" t="s">
        <v>32</v>
      </c>
      <c r="C11" s="45" t="s">
        <v>33</v>
      </c>
      <c r="D11" s="34" t="s">
        <v>34</v>
      </c>
      <c r="E11" s="49" t="s">
        <v>40</v>
      </c>
      <c r="F11" s="37" t="s">
        <v>32</v>
      </c>
      <c r="G11" s="47" t="s">
        <v>33</v>
      </c>
      <c r="H11" s="36" t="s">
        <v>34</v>
      </c>
      <c r="I11" s="43" t="s">
        <v>40</v>
      </c>
    </row>
    <row r="12" spans="2:9" ht="30" customHeight="1">
      <c r="B12" s="38" t="s">
        <v>35</v>
      </c>
      <c r="C12" s="46"/>
      <c r="D12" s="35" t="s">
        <v>36</v>
      </c>
      <c r="E12" s="50"/>
      <c r="F12" s="39" t="s">
        <v>35</v>
      </c>
      <c r="G12" s="48"/>
      <c r="H12" s="40" t="s">
        <v>36</v>
      </c>
      <c r="I12" s="51"/>
    </row>
    <row r="13" spans="2:9" ht="22.5" customHeight="1">
      <c r="B13" s="30" t="s">
        <v>41</v>
      </c>
      <c r="C13" s="31" t="s">
        <v>39</v>
      </c>
      <c r="D13" s="32">
        <f>SUM(D14:D33)+SUM(H13:H33)</f>
        <v>1454184</v>
      </c>
      <c r="E13" s="33">
        <v>1</v>
      </c>
      <c r="F13" s="10">
        <v>21</v>
      </c>
      <c r="G13" s="12" t="s">
        <v>10</v>
      </c>
      <c r="H13" s="24">
        <v>13140</v>
      </c>
      <c r="I13" s="27">
        <f aca="true" t="shared" si="0" ref="I13:I33">H13/$D$13</f>
        <v>0.00903599544486805</v>
      </c>
    </row>
    <row r="14" spans="2:9" ht="22.5" customHeight="1">
      <c r="B14" s="2">
        <v>1</v>
      </c>
      <c r="C14" s="12" t="s">
        <v>0</v>
      </c>
      <c r="D14" s="19">
        <v>317606</v>
      </c>
      <c r="E14" s="26">
        <f aca="true" t="shared" si="1" ref="E14:E33">D14/$D$13</f>
        <v>0.2184083994872726</v>
      </c>
      <c r="F14" s="10">
        <v>22</v>
      </c>
      <c r="G14" s="12" t="s">
        <v>13</v>
      </c>
      <c r="H14" s="24">
        <v>11270</v>
      </c>
      <c r="I14" s="27">
        <f t="shared" si="0"/>
        <v>0.00775005088764558</v>
      </c>
    </row>
    <row r="15" spans="2:9" ht="22.5" customHeight="1">
      <c r="B15" s="2">
        <v>2</v>
      </c>
      <c r="C15" s="12" t="s">
        <v>5</v>
      </c>
      <c r="D15" s="19">
        <v>141462</v>
      </c>
      <c r="E15" s="26">
        <f t="shared" si="1"/>
        <v>0.09727929890577809</v>
      </c>
      <c r="F15" s="10">
        <v>23</v>
      </c>
      <c r="G15" s="12" t="s">
        <v>11</v>
      </c>
      <c r="H15" s="24">
        <v>10940</v>
      </c>
      <c r="I15" s="27">
        <f t="shared" si="0"/>
        <v>0.0075231194951945555</v>
      </c>
    </row>
    <row r="16" spans="2:9" ht="22.5" customHeight="1">
      <c r="B16" s="2">
        <v>3</v>
      </c>
      <c r="C16" s="12" t="s">
        <v>31</v>
      </c>
      <c r="D16" s="19">
        <v>121294</v>
      </c>
      <c r="E16" s="26">
        <f t="shared" si="1"/>
        <v>0.08341035247258943</v>
      </c>
      <c r="F16" s="10">
        <v>24</v>
      </c>
      <c r="G16" s="12" t="s">
        <v>9</v>
      </c>
      <c r="H16" s="24">
        <v>9262</v>
      </c>
      <c r="I16" s="27">
        <f t="shared" si="0"/>
        <v>0.006369207748125409</v>
      </c>
    </row>
    <row r="17" spans="2:10" ht="22.5" customHeight="1">
      <c r="B17" s="2">
        <v>4</v>
      </c>
      <c r="C17" s="12" t="s">
        <v>3</v>
      </c>
      <c r="D17" s="19">
        <v>115158</v>
      </c>
      <c r="E17" s="26">
        <f t="shared" si="1"/>
        <v>0.07919080391477282</v>
      </c>
      <c r="F17" s="10">
        <v>25</v>
      </c>
      <c r="G17" s="12" t="s">
        <v>45</v>
      </c>
      <c r="H17" s="24">
        <v>7317</v>
      </c>
      <c r="I17" s="27">
        <f t="shared" si="0"/>
        <v>0.005031687874436797</v>
      </c>
      <c r="J17" s="21"/>
    </row>
    <row r="18" spans="2:9" ht="22.5" customHeight="1">
      <c r="B18" s="2">
        <v>5</v>
      </c>
      <c r="C18" s="12" t="s">
        <v>1</v>
      </c>
      <c r="D18" s="19">
        <v>98093</v>
      </c>
      <c r="E18" s="26">
        <f t="shared" si="1"/>
        <v>0.06745570024151001</v>
      </c>
      <c r="F18" s="10">
        <v>26</v>
      </c>
      <c r="G18" s="12" t="s">
        <v>12</v>
      </c>
      <c r="H18" s="24">
        <v>5785</v>
      </c>
      <c r="I18" s="27">
        <f t="shared" si="0"/>
        <v>0.003978176076755074</v>
      </c>
    </row>
    <row r="19" spans="2:9" ht="22.5" customHeight="1">
      <c r="B19" s="2">
        <v>6</v>
      </c>
      <c r="C19" s="12" t="s">
        <v>42</v>
      </c>
      <c r="D19" s="19">
        <v>63700</v>
      </c>
      <c r="E19" s="26">
        <f t="shared" si="1"/>
        <v>0.0438046354519098</v>
      </c>
      <c r="F19" s="10">
        <v>27</v>
      </c>
      <c r="G19" s="12" t="s">
        <v>6</v>
      </c>
      <c r="H19" s="24">
        <v>4617</v>
      </c>
      <c r="I19" s="27">
        <f t="shared" si="0"/>
        <v>0.0031749764816556914</v>
      </c>
    </row>
    <row r="20" spans="2:9" ht="22.5" customHeight="1">
      <c r="B20" s="2">
        <v>7</v>
      </c>
      <c r="C20" s="12" t="s">
        <v>47</v>
      </c>
      <c r="D20" s="19">
        <v>62725</v>
      </c>
      <c r="E20" s="26">
        <f t="shared" si="1"/>
        <v>0.043134156337849956</v>
      </c>
      <c r="F20" s="10">
        <v>28</v>
      </c>
      <c r="G20" s="12" t="s">
        <v>29</v>
      </c>
      <c r="H20" s="24">
        <v>4117</v>
      </c>
      <c r="I20" s="27">
        <f t="shared" si="0"/>
        <v>0.0028311410385480794</v>
      </c>
    </row>
    <row r="21" spans="2:9" ht="22.5" customHeight="1">
      <c r="B21" s="2">
        <v>8</v>
      </c>
      <c r="C21" s="12" t="s">
        <v>4</v>
      </c>
      <c r="D21" s="19">
        <v>60546</v>
      </c>
      <c r="E21" s="26">
        <f t="shared" si="1"/>
        <v>0.04163572147678698</v>
      </c>
      <c r="F21" s="10">
        <v>29</v>
      </c>
      <c r="G21" s="12" t="s">
        <v>48</v>
      </c>
      <c r="H21" s="24">
        <v>4109</v>
      </c>
      <c r="I21" s="27">
        <f t="shared" si="0"/>
        <v>0.0028256396714583572</v>
      </c>
    </row>
    <row r="22" spans="2:9" ht="22.5" customHeight="1">
      <c r="B22" s="2">
        <v>9</v>
      </c>
      <c r="C22" s="12" t="s">
        <v>43</v>
      </c>
      <c r="D22" s="19">
        <v>52176</v>
      </c>
      <c r="E22" s="26">
        <f t="shared" si="1"/>
        <v>0.035879916159165554</v>
      </c>
      <c r="F22" s="10">
        <v>30</v>
      </c>
      <c r="G22" s="12" t="s">
        <v>7</v>
      </c>
      <c r="H22" s="24">
        <v>2915</v>
      </c>
      <c r="I22" s="27">
        <f t="shared" si="0"/>
        <v>0.0020045606333173793</v>
      </c>
    </row>
    <row r="23" spans="2:9" ht="22.5" customHeight="1">
      <c r="B23" s="2">
        <v>10</v>
      </c>
      <c r="C23" s="12" t="s">
        <v>2</v>
      </c>
      <c r="D23" s="19">
        <v>48132</v>
      </c>
      <c r="E23" s="26">
        <f t="shared" si="1"/>
        <v>0.033098975095311185</v>
      </c>
      <c r="F23" s="10">
        <v>31</v>
      </c>
      <c r="G23" s="13" t="s">
        <v>30</v>
      </c>
      <c r="H23" s="18">
        <v>2072</v>
      </c>
      <c r="I23" s="27">
        <f t="shared" si="0"/>
        <v>0.0014248540762379451</v>
      </c>
    </row>
    <row r="24" spans="2:9" ht="22.5" customHeight="1">
      <c r="B24" s="2">
        <v>11</v>
      </c>
      <c r="C24" s="12" t="s">
        <v>44</v>
      </c>
      <c r="D24" s="19">
        <v>43539</v>
      </c>
      <c r="E24" s="26">
        <f t="shared" si="1"/>
        <v>0.02994050271492466</v>
      </c>
      <c r="F24" s="10">
        <v>32</v>
      </c>
      <c r="G24" s="13" t="s">
        <v>8</v>
      </c>
      <c r="H24" s="18">
        <v>1613</v>
      </c>
      <c r="I24" s="27">
        <f t="shared" si="0"/>
        <v>0.001109213139465157</v>
      </c>
    </row>
    <row r="25" spans="2:9" ht="22.5" customHeight="1">
      <c r="B25" s="2">
        <v>12</v>
      </c>
      <c r="C25" s="12" t="s">
        <v>20</v>
      </c>
      <c r="D25" s="19">
        <v>39835</v>
      </c>
      <c r="E25" s="26">
        <f t="shared" si="1"/>
        <v>0.02739336975238347</v>
      </c>
      <c r="F25" s="10">
        <v>33</v>
      </c>
      <c r="G25" s="13" t="s">
        <v>27</v>
      </c>
      <c r="H25" s="18">
        <v>1391</v>
      </c>
      <c r="I25" s="27">
        <f t="shared" si="0"/>
        <v>0.0009565502027253773</v>
      </c>
    </row>
    <row r="26" spans="2:9" ht="22.5" customHeight="1">
      <c r="B26" s="2">
        <v>13</v>
      </c>
      <c r="C26" s="12" t="s">
        <v>52</v>
      </c>
      <c r="D26" s="19">
        <v>39628</v>
      </c>
      <c r="E26" s="26">
        <f t="shared" si="1"/>
        <v>0.027251021878936917</v>
      </c>
      <c r="F26" s="10">
        <v>34</v>
      </c>
      <c r="G26" s="13" t="s">
        <v>24</v>
      </c>
      <c r="H26" s="18">
        <v>1305</v>
      </c>
      <c r="I26" s="27">
        <f t="shared" si="0"/>
        <v>0.0008974105065108679</v>
      </c>
    </row>
    <row r="27" spans="2:9" ht="22.5" customHeight="1">
      <c r="B27" s="2">
        <v>14</v>
      </c>
      <c r="C27" s="12" t="s">
        <v>18</v>
      </c>
      <c r="D27" s="19">
        <v>34741</v>
      </c>
      <c r="E27" s="26">
        <f t="shared" si="1"/>
        <v>0.023890374258003114</v>
      </c>
      <c r="F27" s="10">
        <v>35</v>
      </c>
      <c r="G27" s="13" t="s">
        <v>26</v>
      </c>
      <c r="H27" s="18">
        <v>1187</v>
      </c>
      <c r="I27" s="27">
        <f t="shared" si="0"/>
        <v>0.0008162653419374714</v>
      </c>
    </row>
    <row r="28" spans="2:9" ht="22.5" customHeight="1">
      <c r="B28" s="2">
        <v>15</v>
      </c>
      <c r="C28" s="12" t="s">
        <v>46</v>
      </c>
      <c r="D28" s="19">
        <v>30571</v>
      </c>
      <c r="E28" s="26">
        <f t="shared" si="1"/>
        <v>0.021022786662485627</v>
      </c>
      <c r="F28" s="10">
        <v>36</v>
      </c>
      <c r="G28" s="13" t="s">
        <v>28</v>
      </c>
      <c r="H28" s="18">
        <v>1113</v>
      </c>
      <c r="I28" s="27">
        <f t="shared" si="0"/>
        <v>0.0007653776963575449</v>
      </c>
    </row>
    <row r="29" spans="2:9" ht="22.5" customHeight="1">
      <c r="B29" s="5">
        <v>16</v>
      </c>
      <c r="C29" s="12" t="s">
        <v>15</v>
      </c>
      <c r="D29" s="24">
        <v>28270</v>
      </c>
      <c r="E29" s="26">
        <f t="shared" si="1"/>
        <v>0.019440455953304396</v>
      </c>
      <c r="F29" s="10">
        <v>37</v>
      </c>
      <c r="G29" s="13" t="s">
        <v>22</v>
      </c>
      <c r="H29" s="18">
        <v>889</v>
      </c>
      <c r="I29" s="27">
        <f t="shared" si="0"/>
        <v>0.0006113394178453345</v>
      </c>
    </row>
    <row r="30" spans="2:9" ht="22.5" customHeight="1">
      <c r="B30" s="5">
        <v>17</v>
      </c>
      <c r="C30" s="12" t="s">
        <v>17</v>
      </c>
      <c r="D30" s="24">
        <v>21542</v>
      </c>
      <c r="E30" s="26">
        <f t="shared" si="1"/>
        <v>0.014813806230848365</v>
      </c>
      <c r="F30" s="10">
        <v>38</v>
      </c>
      <c r="G30" s="13" t="s">
        <v>21</v>
      </c>
      <c r="H30" s="18">
        <v>754</v>
      </c>
      <c r="I30" s="27">
        <f t="shared" si="0"/>
        <v>0.0005185038482062792</v>
      </c>
    </row>
    <row r="31" spans="2:9" ht="22.5" customHeight="1">
      <c r="B31" s="5">
        <v>18</v>
      </c>
      <c r="C31" s="12" t="s">
        <v>19</v>
      </c>
      <c r="D31" s="24">
        <v>19494</v>
      </c>
      <c r="E31" s="26">
        <f t="shared" si="1"/>
        <v>0.013405456255879586</v>
      </c>
      <c r="F31" s="10">
        <v>39</v>
      </c>
      <c r="G31" s="13" t="s">
        <v>49</v>
      </c>
      <c r="H31" s="18">
        <v>709</v>
      </c>
      <c r="I31" s="27">
        <f t="shared" si="0"/>
        <v>0.00048755865832659416</v>
      </c>
    </row>
    <row r="32" spans="2:9" ht="22.5" customHeight="1">
      <c r="B32" s="5">
        <v>19</v>
      </c>
      <c r="C32" s="12" t="s">
        <v>16</v>
      </c>
      <c r="D32" s="24">
        <v>16674</v>
      </c>
      <c r="E32" s="26">
        <f t="shared" si="1"/>
        <v>0.011466224356752652</v>
      </c>
      <c r="F32" s="10">
        <v>40</v>
      </c>
      <c r="G32" s="13" t="s">
        <v>25</v>
      </c>
      <c r="H32" s="18">
        <v>621</v>
      </c>
      <c r="I32" s="27">
        <f t="shared" si="0"/>
        <v>0.0004270436203396544</v>
      </c>
    </row>
    <row r="33" spans="2:9" ht="22.5" customHeight="1">
      <c r="B33" s="5">
        <v>20</v>
      </c>
      <c r="C33" s="12" t="s">
        <v>14</v>
      </c>
      <c r="D33" s="24">
        <v>13471</v>
      </c>
      <c r="E33" s="26">
        <f t="shared" si="1"/>
        <v>0.009263614508205288</v>
      </c>
      <c r="F33" s="10">
        <v>41</v>
      </c>
      <c r="G33" s="13" t="s">
        <v>23</v>
      </c>
      <c r="H33" s="18">
        <v>401</v>
      </c>
      <c r="I33" s="27">
        <f t="shared" si="0"/>
        <v>0.000275756025372305</v>
      </c>
    </row>
    <row r="34" spans="2:9" ht="12" customHeight="1">
      <c r="B34" s="7"/>
      <c r="C34" s="3"/>
      <c r="D34" s="20"/>
      <c r="E34" s="23"/>
      <c r="F34" s="11"/>
      <c r="G34" s="6"/>
      <c r="H34" s="17"/>
      <c r="I34" s="29"/>
    </row>
    <row r="35" ht="22.5" customHeight="1"/>
    <row r="36" spans="7:12" ht="22.5" customHeight="1">
      <c r="G36" s="9"/>
      <c r="L36" s="22"/>
    </row>
    <row r="37" spans="4:5" ht="14.25">
      <c r="D37" s="14"/>
      <c r="E37" s="14"/>
    </row>
    <row r="39" spans="4:10" ht="14.25">
      <c r="D39" s="22"/>
      <c r="E39" s="22"/>
      <c r="H39" s="22"/>
      <c r="I39" s="22"/>
      <c r="J39" s="22"/>
    </row>
    <row r="40" ht="14.25">
      <c r="D40" s="22"/>
    </row>
    <row r="41" spans="3:4" ht="14.25">
      <c r="C41" s="25"/>
      <c r="D41" s="42"/>
    </row>
    <row r="42" spans="3:4" ht="14.25">
      <c r="C42" s="41"/>
      <c r="D42" s="22"/>
    </row>
    <row r="43" spans="3:4" ht="14.25">
      <c r="C43" s="41"/>
      <c r="D43" s="22"/>
    </row>
    <row r="44" spans="3:4" ht="14.25">
      <c r="C44" s="41"/>
      <c r="D44" s="22"/>
    </row>
    <row r="45" spans="3:4" ht="14.25">
      <c r="C45" s="41"/>
      <c r="D45" s="22"/>
    </row>
    <row r="46" spans="3:4" ht="14.25">
      <c r="C46" s="41"/>
      <c r="D46" s="22"/>
    </row>
    <row r="47" spans="3:4" ht="14.25">
      <c r="C47" s="41"/>
      <c r="D47" s="22"/>
    </row>
    <row r="48" spans="3:4" ht="14.25">
      <c r="C48" s="41"/>
      <c r="D48" s="22"/>
    </row>
    <row r="49" spans="3:4" ht="14.25">
      <c r="C49" s="41"/>
      <c r="D49" s="22"/>
    </row>
    <row r="50" spans="3:4" ht="14.25">
      <c r="C50" s="41"/>
      <c r="D50" s="22"/>
    </row>
    <row r="51" spans="3:4" ht="14.25">
      <c r="C51" s="41"/>
      <c r="D51" s="22"/>
    </row>
    <row r="52" spans="3:4" ht="14.25">
      <c r="C52" s="41"/>
      <c r="D52" s="22"/>
    </row>
    <row r="53" spans="3:4" ht="14.25">
      <c r="C53" s="41"/>
      <c r="D53" s="28"/>
    </row>
    <row r="54" spans="3:4" ht="14.25">
      <c r="C54" s="41"/>
      <c r="D54" s="22"/>
    </row>
    <row r="55" spans="3:4" ht="14.25">
      <c r="C55" s="41"/>
      <c r="D55" s="22"/>
    </row>
    <row r="56" spans="3:4" ht="14.25">
      <c r="C56" s="41"/>
      <c r="D56" s="22"/>
    </row>
    <row r="57" spans="3:4" ht="14.25">
      <c r="C57" s="41"/>
      <c r="D57" s="22"/>
    </row>
    <row r="58" spans="3:4" ht="14.25">
      <c r="C58" s="41"/>
      <c r="D58" s="22"/>
    </row>
    <row r="59" spans="3:4" ht="14.25">
      <c r="C59" s="41"/>
      <c r="D59" s="22"/>
    </row>
    <row r="60" spans="3:4" ht="14.25">
      <c r="C60" s="41"/>
      <c r="D60" s="22"/>
    </row>
    <row r="61" spans="3:4" ht="14.25">
      <c r="C61" s="41"/>
      <c r="D61" s="19"/>
    </row>
    <row r="62" spans="3:4" ht="14.25">
      <c r="C62" s="41"/>
      <c r="D62" s="22"/>
    </row>
    <row r="63" spans="3:4" ht="14.25">
      <c r="C63" s="41"/>
      <c r="D63" s="19"/>
    </row>
    <row r="64" spans="3:4" ht="14.25">
      <c r="C64" s="41"/>
      <c r="D64" s="19"/>
    </row>
    <row r="65" spans="3:4" ht="14.25">
      <c r="C65" s="41"/>
      <c r="D65" s="19"/>
    </row>
    <row r="66" spans="3:4" ht="14.25">
      <c r="C66" s="41"/>
      <c r="D66" s="22"/>
    </row>
    <row r="67" spans="3:4" ht="14.25">
      <c r="C67" s="41"/>
      <c r="D67" s="19"/>
    </row>
    <row r="68" spans="3:4" ht="14.25">
      <c r="C68" s="41"/>
      <c r="D68" s="19"/>
    </row>
    <row r="69" spans="3:4" ht="14.25">
      <c r="C69" s="41"/>
      <c r="D69" s="19"/>
    </row>
    <row r="70" spans="3:4" ht="14.25">
      <c r="C70" s="41"/>
      <c r="D70" s="22"/>
    </row>
    <row r="71" spans="3:4" ht="14.25">
      <c r="C71" s="41"/>
      <c r="D71" s="19"/>
    </row>
    <row r="72" spans="3:4" ht="14.25">
      <c r="C72" s="41"/>
      <c r="D72" s="19"/>
    </row>
    <row r="73" spans="3:4" ht="14.25">
      <c r="C73" s="41"/>
      <c r="D73" s="22"/>
    </row>
    <row r="74" spans="3:4" ht="14.25">
      <c r="C74" s="41"/>
      <c r="D74" s="22"/>
    </row>
    <row r="75" spans="3:4" ht="14.25">
      <c r="C75" s="41"/>
      <c r="D75" s="22"/>
    </row>
    <row r="76" spans="3:4" ht="14.25">
      <c r="C76" s="41"/>
      <c r="D76" s="22"/>
    </row>
    <row r="77" spans="3:4" ht="14.25">
      <c r="C77" s="41"/>
      <c r="D77" s="22"/>
    </row>
    <row r="78" spans="3:4" ht="14.25">
      <c r="C78" s="41"/>
      <c r="D78" s="22"/>
    </row>
    <row r="79" spans="3:4" ht="14.25">
      <c r="C79" s="41"/>
      <c r="D79" s="22"/>
    </row>
    <row r="80" spans="3:4" ht="14.25">
      <c r="C80" s="41"/>
      <c r="D80" s="22"/>
    </row>
    <row r="81" spans="3:4" ht="14.25">
      <c r="C81" s="41"/>
      <c r="D81" s="22"/>
    </row>
    <row r="82" spans="3:4" ht="14.25">
      <c r="C82" s="41"/>
      <c r="D82" s="22"/>
    </row>
  </sheetData>
  <sheetProtection/>
  <mergeCells count="5">
    <mergeCell ref="B4:I7"/>
    <mergeCell ref="C11:C12"/>
    <mergeCell ref="G11:G12"/>
    <mergeCell ref="E11:E12"/>
    <mergeCell ref="I11:I12"/>
  </mergeCells>
  <printOptions horizontalCentered="1"/>
  <pageMargins left="0.7874015748031497" right="0.7874015748031497" top="0.984251968503937" bottom="0.5905511811023623" header="0.5118110236220472" footer="0.3937007874015748"/>
  <pageSetup fitToHeight="1" fitToWidth="1" horizontalDpi="600" verticalDpi="600" orientation="portrait" paperSize="9" scale="99" r:id="rId2"/>
  <headerFooter alignWithMargins="0">
    <oddFooter>&amp;C&amp;A</oddFooter>
  </headerFooter>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cp:lastModifiedBy>
  <cp:lastPrinted>2020-02-14T02:44:49Z</cp:lastPrinted>
  <dcterms:created xsi:type="dcterms:W3CDTF">1999-10-28T08:05:20Z</dcterms:created>
  <dcterms:modified xsi:type="dcterms:W3CDTF">2020-02-18T07:00:12Z</dcterms:modified>
  <cp:category/>
  <cp:version/>
  <cp:contentType/>
  <cp:contentStatus/>
</cp:coreProperties>
</file>