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100" activeTab="0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1">'2.年次別・校種別入込状況'!$A$1:$R$54</definedName>
    <definedName name="_xlnm.Print_Area" localSheetId="2">'3.公立・私立別入込状況'!$A$1:$P$54</definedName>
    <definedName name="_xlnm.Print_Area" localSheetId="3">'4.月別・校種別入込状況'!$A$1:$O$18</definedName>
    <definedName name="_xlnm.Print_Area" localSheetId="5">'その他の統計(6～8)'!$A$1:$K$52</definedName>
  </definedNames>
  <calcPr fullCalcOnLoad="1"/>
</workbook>
</file>

<file path=xl/sharedStrings.xml><?xml version="1.0" encoding="utf-8"?>
<sst xmlns="http://schemas.openxmlformats.org/spreadsheetml/2006/main" count="471" uniqueCount="208">
  <si>
    <t>区分</t>
  </si>
  <si>
    <t>合  計</t>
  </si>
  <si>
    <t xml:space="preserve"> 月</t>
  </si>
  <si>
    <t>校数</t>
  </si>
  <si>
    <t>人数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</si>
  <si>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</si>
  <si>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</si>
  <si>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</si>
  <si>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</si>
  <si>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</si>
  <si>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</si>
  <si>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</si>
  <si>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</si>
  <si>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</si>
  <si>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</si>
  <si>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</si>
  <si>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</si>
  <si>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1月</t>
  </si>
  <si>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</si>
  <si>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</si>
  <si>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</si>
  <si>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</si>
  <si>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</si>
  <si>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</si>
  <si>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</si>
  <si>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</si>
  <si>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</si>
  <si>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</si>
  <si>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</si>
  <si>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</si>
  <si>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</si>
  <si>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</si>
  <si>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</si>
  <si>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</si>
  <si>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</si>
  <si>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</si>
  <si>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</si>
  <si>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</si>
  <si>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</si>
  <si>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</si>
  <si>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</si>
  <si>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</si>
  <si>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</si>
  <si>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</si>
  <si>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</si>
  <si>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</si>
  <si>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</si>
  <si>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</si>
  <si>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</si>
  <si>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</si>
  <si>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</si>
  <si>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</si>
  <si>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</si>
  <si>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</si>
  <si>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</si>
  <si>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</si>
  <si>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</si>
  <si>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</si>
  <si>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</si>
  <si>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</si>
  <si>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</si>
  <si>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</si>
  <si>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</si>
  <si>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</si>
  <si>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</si>
  <si>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</si>
  <si>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</si>
  <si>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</si>
  <si>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</si>
  <si>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</si>
  <si>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</si>
  <si>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</si>
  <si>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（％）</t>
  </si>
  <si>
    <t>（実数）</t>
  </si>
  <si>
    <t>（％）</t>
  </si>
  <si>
    <t>２０年</t>
  </si>
  <si>
    <t>（３）公立・私立別入込状況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</si>
  <si>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</si>
  <si>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</si>
  <si>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</si>
  <si>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</si>
  <si>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</si>
  <si>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</si>
  <si>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</si>
  <si>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（単位：校、人、％）</t>
  </si>
  <si>
    <t>小学校</t>
  </si>
  <si>
    <t>中学校</t>
  </si>
  <si>
    <t>高  校</t>
  </si>
  <si>
    <t>専門学校</t>
  </si>
  <si>
    <t>大  学</t>
  </si>
  <si>
    <t>その他</t>
  </si>
  <si>
    <t>構成比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</si>
  <si>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</si>
  <si>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</si>
  <si>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</si>
  <si>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</si>
  <si>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</si>
  <si>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</si>
  <si>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</si>
  <si>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</si>
  <si>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</si>
  <si>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</si>
  <si>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1月</t>
  </si>
  <si>
    <t>（単位：人、校）</t>
  </si>
  <si>
    <t>（単位：校、％）</t>
  </si>
  <si>
    <t>都道府県名</t>
  </si>
  <si>
    <t>入込人数</t>
  </si>
  <si>
    <t>市町村名</t>
  </si>
  <si>
    <t>東　京</t>
  </si>
  <si>
    <t>那覇市</t>
  </si>
  <si>
    <t>大　阪</t>
  </si>
  <si>
    <t>恩納村</t>
  </si>
  <si>
    <t>神奈川</t>
  </si>
  <si>
    <t>本部町</t>
  </si>
  <si>
    <t>埼　玉</t>
  </si>
  <si>
    <t>名護市</t>
  </si>
  <si>
    <t>兵　庫</t>
  </si>
  <si>
    <t>読谷村</t>
  </si>
  <si>
    <t>千　葉</t>
  </si>
  <si>
    <t>南城市</t>
  </si>
  <si>
    <t>愛　知</t>
  </si>
  <si>
    <t>伊江村</t>
  </si>
  <si>
    <t>茨　城</t>
  </si>
  <si>
    <t>石垣市</t>
  </si>
  <si>
    <t>長　野</t>
  </si>
  <si>
    <t>北谷町</t>
  </si>
  <si>
    <t>栃　木</t>
  </si>
  <si>
    <t>今帰仁村</t>
  </si>
  <si>
    <t>新　潟</t>
  </si>
  <si>
    <t>うるま市</t>
  </si>
  <si>
    <t>静　岡</t>
  </si>
  <si>
    <t>沖縄市</t>
  </si>
  <si>
    <t>京　都</t>
  </si>
  <si>
    <t>国頭村</t>
  </si>
  <si>
    <t>岐　阜</t>
  </si>
  <si>
    <t>宜野湾市</t>
  </si>
  <si>
    <t>群　馬</t>
  </si>
  <si>
    <t>渡嘉敷村</t>
  </si>
  <si>
    <t>福　島</t>
  </si>
  <si>
    <t>北中城村</t>
  </si>
  <si>
    <t>北海道</t>
  </si>
  <si>
    <t>宮古島市</t>
  </si>
  <si>
    <t>三　重</t>
  </si>
  <si>
    <t>竹富町</t>
  </si>
  <si>
    <t>岡　山</t>
  </si>
  <si>
    <t>東村</t>
  </si>
  <si>
    <t>滋　賀</t>
  </si>
  <si>
    <t>座間味村</t>
  </si>
  <si>
    <t>奈　良</t>
  </si>
  <si>
    <t>久米島町</t>
  </si>
  <si>
    <t>山　梨</t>
  </si>
  <si>
    <t>糸満市</t>
  </si>
  <si>
    <t>香　川</t>
  </si>
  <si>
    <t>伊是名村</t>
  </si>
  <si>
    <t>広　島</t>
  </si>
  <si>
    <t>八重瀬町</t>
  </si>
  <si>
    <t>福　井</t>
  </si>
  <si>
    <t>徳　島</t>
  </si>
  <si>
    <t>和歌山</t>
  </si>
  <si>
    <t>佐　賀</t>
  </si>
  <si>
    <t>熊　本</t>
  </si>
  <si>
    <t>注）  同一校の複数市町村への宿泊を含む。</t>
  </si>
  <si>
    <t>青　森</t>
  </si>
  <si>
    <t>宮　城</t>
  </si>
  <si>
    <t>福　岡</t>
  </si>
  <si>
    <t>石　川</t>
  </si>
  <si>
    <t>高　知</t>
  </si>
  <si>
    <t>（単位：校、％）</t>
  </si>
  <si>
    <t>山　形</t>
  </si>
  <si>
    <t>滞在日数</t>
  </si>
  <si>
    <t>秋　田</t>
  </si>
  <si>
    <t>1泊2日</t>
  </si>
  <si>
    <t>岩　手</t>
  </si>
  <si>
    <t>2泊3日</t>
  </si>
  <si>
    <t>富　山</t>
  </si>
  <si>
    <t>3泊4日</t>
  </si>
  <si>
    <t>愛　媛</t>
  </si>
  <si>
    <t>4泊5日</t>
  </si>
  <si>
    <t>山　口</t>
  </si>
  <si>
    <t>5泊6日以上</t>
  </si>
  <si>
    <t>宮　崎</t>
  </si>
  <si>
    <t>その他・不明</t>
  </si>
  <si>
    <t>長　崎</t>
  </si>
  <si>
    <t>合計</t>
  </si>
  <si>
    <t>鳥　取</t>
  </si>
  <si>
    <t>注）  同一校であってもコースが別である場合はそれぞれに集計している。</t>
  </si>
  <si>
    <t>鹿児島</t>
  </si>
  <si>
    <t>島　根</t>
  </si>
  <si>
    <t>大　分</t>
  </si>
  <si>
    <t>合計</t>
  </si>
  <si>
    <t>２１年</t>
  </si>
  <si>
    <t>２２年</t>
  </si>
  <si>
    <t>（予定）</t>
  </si>
  <si>
    <t>１７年</t>
  </si>
  <si>
    <t>１８年</t>
  </si>
  <si>
    <t>１９年</t>
  </si>
  <si>
    <t>２１年</t>
  </si>
  <si>
    <t>１７年</t>
  </si>
  <si>
    <t>１８年</t>
  </si>
  <si>
    <t>１９年</t>
  </si>
  <si>
    <t>２２年</t>
  </si>
  <si>
    <r>
      <t>（４）月別・校種別入込状況（平成2</t>
    </r>
    <r>
      <rPr>
        <sz val="11"/>
        <rFont val="ＭＳ Ｐゴシック"/>
        <family val="3"/>
      </rPr>
      <t>1年</t>
    </r>
    <r>
      <rPr>
        <sz val="11"/>
        <rFont val="ＭＳ Ｐゴシック"/>
        <family val="3"/>
      </rPr>
      <t>）</t>
    </r>
  </si>
  <si>
    <r>
      <t>（５）　月別・地域別入込状況（平成2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</si>
  <si>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r>
      <t>（６）発地（都道府県）別入込状況（平成2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</si>
  <si>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r>
      <t>（７）宿泊地別入込状況（平成2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</si>
  <si>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t>宜野座村</t>
  </si>
  <si>
    <t>渡名喜村</t>
  </si>
  <si>
    <r>
      <t>（８）滞在日数別入込状況(平成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</si>
</sst>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"/>
    <numFmt numFmtId="179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00">
    <xf numFmtId="0" fontId="0" fillId="0" borderId="0" xfId="0" applyAlignment="1">
      <alignment vertical="center"/>
    </xf>
    <xf numFmtId="3" fontId="0" fillId="0" borderId="1" xfId="21" applyNumberFormat="1" applyFont="1" applyFill="1" applyBorder="1" applyAlignment="1">
      <alignment horizontal="right" vertical="center"/>
      <protection/>
    </xf>
    <xf numFmtId="3" fontId="0" fillId="0" borderId="2" xfId="21" applyNumberFormat="1" applyFont="1" applyFill="1" applyBorder="1" applyAlignment="1">
      <alignment horizontal="right" vertical="center"/>
      <protection/>
    </xf>
    <xf numFmtId="3" fontId="0" fillId="0" borderId="3" xfId="21" applyNumberFormat="1" applyFont="1" applyFill="1" applyBorder="1" applyAlignment="1">
      <alignment vertical="center"/>
      <protection/>
    </xf>
    <xf numFmtId="3" fontId="0" fillId="0" borderId="4" xfId="21" applyNumberFormat="1" applyFont="1" applyFill="1" applyBorder="1" applyAlignment="1">
      <alignment horizontal="center" vertic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3" fontId="0" fillId="0" borderId="2" xfId="21" applyNumberFormat="1" applyFont="1" applyFill="1" applyBorder="1" applyAlignment="1">
      <alignment horizontal="right"/>
      <protection/>
    </xf>
    <xf numFmtId="0" fontId="0" fillId="0" borderId="6" xfId="21" applyNumberFormat="1" applyFont="1" applyFill="1" applyBorder="1" applyAlignment="1">
      <alignment horizontal="center"/>
      <protection/>
    </xf>
    <xf numFmtId="3" fontId="0" fillId="0" borderId="7" xfId="21" applyNumberFormat="1" applyFont="1" applyFill="1" applyBorder="1" applyAlignment="1">
      <alignment horizontal="right"/>
      <protection/>
    </xf>
    <xf numFmtId="0" fontId="0" fillId="0" borderId="8" xfId="21" applyNumberFormat="1" applyFont="1" applyFill="1" applyBorder="1" applyAlignment="1">
      <alignment horizontal="center"/>
      <protection/>
    </xf>
    <xf numFmtId="3" fontId="0" fillId="0" borderId="4" xfId="21" applyNumberFormat="1" applyFont="1" applyFill="1" applyBorder="1" applyAlignment="1">
      <alignment horizontal="right"/>
      <protection/>
    </xf>
    <xf numFmtId="0" fontId="0" fillId="0" borderId="9" xfId="21" applyNumberFormat="1" applyFont="1" applyFill="1" applyBorder="1" applyAlignment="1">
      <alignment horizontal="center"/>
      <protection/>
    </xf>
    <xf numFmtId="3" fontId="0" fillId="0" borderId="10" xfId="21" applyNumberFormat="1" applyFont="1" applyFill="1" applyBorder="1" applyAlignment="1">
      <alignment horizontal="right"/>
      <protection/>
    </xf>
    <xf numFmtId="3" fontId="6" fillId="0" borderId="0" xfId="23" applyNumberFormat="1" applyFont="1" applyAlignment="1">
      <alignment vertical="center"/>
      <protection/>
    </xf>
    <xf numFmtId="3" fontId="6" fillId="0" borderId="0" xfId="21" applyNumberFormat="1" applyFont="1" applyFill="1" applyAlignment="1">
      <alignment vertical="center"/>
      <protection/>
    </xf>
    <xf numFmtId="3" fontId="6" fillId="0" borderId="0" xfId="21" applyNumberFormat="1" applyFont="1" applyFill="1" applyAlignment="1">
      <alignment horizontal="right" vertical="center"/>
      <protection/>
    </xf>
    <xf numFmtId="3" fontId="6" fillId="2" borderId="0" xfId="21" applyNumberFormat="1" applyFont="1" applyFill="1" applyAlignment="1">
      <alignment vertical="center"/>
      <protection/>
    </xf>
    <xf numFmtId="3" fontId="0" fillId="0" borderId="9" xfId="21" applyNumberFormat="1" applyFont="1" applyFill="1" applyBorder="1" applyAlignment="1">
      <alignment horizontal="center" vertical="center"/>
      <protection/>
    </xf>
    <xf numFmtId="3" fontId="0" fillId="0" borderId="11" xfId="21" applyNumberFormat="1" applyFont="1" applyFill="1" applyBorder="1" applyAlignment="1">
      <alignment horizontal="center" vertical="center"/>
      <protection/>
    </xf>
    <xf numFmtId="3" fontId="0" fillId="0" borderId="12" xfId="21" applyNumberFormat="1" applyFont="1" applyFill="1" applyBorder="1" applyAlignment="1">
      <alignment horizontal="center" vertical="center"/>
      <protection/>
    </xf>
    <xf numFmtId="3" fontId="0" fillId="0" borderId="13" xfId="21" applyNumberFormat="1" applyFont="1" applyFill="1" applyBorder="1" applyAlignment="1">
      <alignment horizontal="center" vertical="center"/>
      <protection/>
    </xf>
    <xf numFmtId="3" fontId="0" fillId="2" borderId="0" xfId="21" applyNumberFormat="1" applyFont="1" applyFill="1" applyAlignment="1">
      <alignment horizontal="center" vertical="center"/>
      <protection/>
    </xf>
    <xf numFmtId="3" fontId="0" fillId="0" borderId="5" xfId="21" applyNumberFormat="1" applyFont="1" applyFill="1" applyBorder="1" applyAlignment="1">
      <alignment horizontal="right" vertical="center"/>
      <protection/>
    </xf>
    <xf numFmtId="3" fontId="0" fillId="0" borderId="0" xfId="21" applyNumberFormat="1" applyFont="1" applyFill="1" applyBorder="1" applyAlignment="1">
      <alignment horizontal="right" vertical="center"/>
      <protection/>
    </xf>
    <xf numFmtId="3" fontId="0" fillId="0" borderId="14" xfId="21" applyNumberFormat="1" applyFont="1" applyFill="1" applyBorder="1" applyAlignment="1">
      <alignment vertical="center"/>
      <protection/>
    </xf>
    <xf numFmtId="3" fontId="0" fillId="0" borderId="0" xfId="21" applyNumberFormat="1" applyFont="1" applyFill="1" applyBorder="1" applyAlignment="1">
      <alignment vertical="center"/>
      <protection/>
    </xf>
    <xf numFmtId="3" fontId="0" fillId="0" borderId="15" xfId="21" applyNumberFormat="1" applyFont="1" applyFill="1" applyBorder="1" applyAlignment="1">
      <alignment vertical="center"/>
      <protection/>
    </xf>
    <xf numFmtId="3" fontId="0" fillId="2" borderId="0" xfId="21" applyNumberFormat="1" applyFont="1" applyFill="1" applyAlignment="1">
      <alignment vertical="center"/>
      <protection/>
    </xf>
    <xf numFmtId="3" fontId="0" fillId="0" borderId="16" xfId="21" applyNumberFormat="1" applyFont="1" applyFill="1" applyBorder="1" applyAlignment="1">
      <alignment horizontal="right" vertical="center"/>
      <protection/>
    </xf>
    <xf numFmtId="3" fontId="0" fillId="0" borderId="17" xfId="21" applyNumberFormat="1" applyFont="1" applyFill="1" applyBorder="1" applyAlignment="1">
      <alignment horizontal="right" vertical="center"/>
      <protection/>
    </xf>
    <xf numFmtId="3" fontId="0" fillId="0" borderId="18" xfId="21" applyNumberFormat="1" applyFont="1" applyFill="1" applyBorder="1" applyAlignment="1">
      <alignment vertical="center"/>
      <protection/>
    </xf>
    <xf numFmtId="3" fontId="0" fillId="0" borderId="17" xfId="21" applyNumberFormat="1" applyFont="1" applyFill="1" applyBorder="1" applyAlignment="1">
      <alignment vertical="center"/>
      <protection/>
    </xf>
    <xf numFmtId="3" fontId="0" fillId="0" borderId="19" xfId="21" applyNumberFormat="1" applyFont="1" applyFill="1" applyBorder="1" applyAlignment="1">
      <alignment vertical="center"/>
      <protection/>
    </xf>
    <xf numFmtId="3" fontId="0" fillId="0" borderId="20" xfId="21" applyNumberFormat="1" applyFont="1" applyFill="1" applyBorder="1" applyAlignment="1">
      <alignment horizontal="right" vertical="center"/>
      <protection/>
    </xf>
    <xf numFmtId="3" fontId="0" fillId="0" borderId="21" xfId="21" applyNumberFormat="1" applyFont="1" applyFill="1" applyBorder="1" applyAlignment="1">
      <alignment horizontal="right" vertical="center"/>
      <protection/>
    </xf>
    <xf numFmtId="3" fontId="0" fillId="0" borderId="22" xfId="21" applyNumberFormat="1" applyFont="1" applyFill="1" applyBorder="1" applyAlignment="1">
      <alignment vertical="center"/>
      <protection/>
    </xf>
    <xf numFmtId="3" fontId="0" fillId="0" borderId="21" xfId="21" applyNumberFormat="1" applyFont="1" applyFill="1" applyBorder="1" applyAlignment="1">
      <alignment vertical="center"/>
      <protection/>
    </xf>
    <xf numFmtId="3" fontId="0" fillId="0" borderId="23" xfId="21" applyNumberFormat="1" applyFont="1" applyFill="1" applyBorder="1" applyAlignment="1">
      <alignment vertical="center"/>
      <protection/>
    </xf>
    <xf numFmtId="3" fontId="0" fillId="0" borderId="0" xfId="23" applyNumberFormat="1" applyFont="1" applyAlignment="1">
      <alignment vertical="center"/>
      <protection/>
    </xf>
    <xf numFmtId="3" fontId="0" fillId="0" borderId="0" xfId="21" applyNumberFormat="1" applyFont="1" applyFill="1" applyAlignment="1">
      <alignment vertical="center"/>
      <protection/>
    </xf>
    <xf numFmtId="3" fontId="0" fillId="0" borderId="0" xfId="21" applyNumberFormat="1" applyFont="1" applyFill="1" applyAlignment="1">
      <alignment horizontal="right" vertical="center"/>
      <protection/>
    </xf>
    <xf numFmtId="3" fontId="2" fillId="0" borderId="1" xfId="21" applyNumberFormat="1" applyFont="1" applyFill="1" applyBorder="1" applyAlignment="1">
      <alignment horizontal="center" vertical="center"/>
      <protection/>
    </xf>
    <xf numFmtId="3" fontId="2" fillId="0" borderId="24" xfId="21" applyNumberFormat="1" applyFont="1" applyFill="1" applyBorder="1" applyAlignment="1">
      <alignment horizontal="center" vertical="center"/>
      <protection/>
    </xf>
    <xf numFmtId="3" fontId="2" fillId="0" borderId="2" xfId="21" applyNumberFormat="1" applyFont="1" applyFill="1" applyBorder="1" applyAlignment="1">
      <alignment horizontal="center" vertical="center"/>
      <protection/>
    </xf>
    <xf numFmtId="3" fontId="2" fillId="0" borderId="14" xfId="21" applyNumberFormat="1" applyFont="1" applyFill="1" applyBorder="1" applyAlignment="1">
      <alignment horizontal="center" vertical="center"/>
      <protection/>
    </xf>
    <xf numFmtId="3" fontId="2" fillId="0" borderId="18" xfId="21" applyNumberFormat="1" applyFont="1" applyFill="1" applyBorder="1" applyAlignment="1">
      <alignment horizontal="center" vertical="center"/>
      <protection/>
    </xf>
    <xf numFmtId="3" fontId="0" fillId="2" borderId="0" xfId="21" applyNumberFormat="1" applyFont="1" applyFill="1" applyBorder="1" applyAlignment="1">
      <alignment horizontal="center" vertical="center"/>
      <protection/>
    </xf>
    <xf numFmtId="3" fontId="2" fillId="0" borderId="3" xfId="21" applyNumberFormat="1" applyFont="1" applyFill="1" applyBorder="1" applyAlignment="1">
      <alignment horizontal="center" vertical="center"/>
      <protection/>
    </xf>
    <xf numFmtId="3" fontId="2" fillId="0" borderId="25" xfId="21" applyNumberFormat="1" applyFont="1" applyFill="1" applyBorder="1" applyAlignment="1">
      <alignment horizontal="center" vertical="center"/>
      <protection/>
    </xf>
    <xf numFmtId="3" fontId="2" fillId="0" borderId="26" xfId="21" applyNumberFormat="1" applyFont="1" applyFill="1" applyBorder="1" applyAlignment="1">
      <alignment horizontal="center" vertical="center"/>
      <protection/>
    </xf>
    <xf numFmtId="3" fontId="2" fillId="0" borderId="27" xfId="21" applyNumberFormat="1" applyFont="1" applyFill="1" applyBorder="1" applyAlignment="1">
      <alignment horizontal="center" vertical="center"/>
      <protection/>
    </xf>
    <xf numFmtId="3" fontId="2" fillId="0" borderId="28" xfId="21" applyNumberFormat="1" applyFont="1" applyFill="1" applyBorder="1" applyAlignment="1">
      <alignment horizontal="center" vertical="center"/>
      <protection/>
    </xf>
    <xf numFmtId="3" fontId="2" fillId="0" borderId="29" xfId="21" applyNumberFormat="1" applyFont="1" applyFill="1" applyBorder="1" applyAlignment="1">
      <alignment horizontal="center" vertical="center"/>
      <protection/>
    </xf>
    <xf numFmtId="3" fontId="2" fillId="0" borderId="30" xfId="21" applyNumberFormat="1" applyFont="1" applyFill="1" applyBorder="1" applyAlignment="1">
      <alignment horizontal="center" vertical="center"/>
      <protection/>
    </xf>
    <xf numFmtId="3" fontId="2" fillId="0" borderId="2" xfId="21" applyNumberFormat="1" applyFont="1" applyFill="1" applyBorder="1" applyAlignment="1">
      <alignment horizontal="right" vertical="center"/>
      <protection/>
    </xf>
    <xf numFmtId="3" fontId="2" fillId="0" borderId="0" xfId="21" applyNumberFormat="1" applyFont="1" applyFill="1" applyBorder="1" applyAlignment="1">
      <alignment vertical="center"/>
      <protection/>
    </xf>
    <xf numFmtId="3" fontId="2" fillId="0" borderId="31" xfId="21" applyNumberFormat="1" applyFont="1" applyFill="1" applyBorder="1" applyAlignment="1">
      <alignment vertical="center"/>
      <protection/>
    </xf>
    <xf numFmtId="3" fontId="2" fillId="0" borderId="15" xfId="21" applyNumberFormat="1" applyFont="1" applyFill="1" applyBorder="1" applyAlignment="1">
      <alignment vertical="center"/>
      <protection/>
    </xf>
    <xf numFmtId="3" fontId="2" fillId="0" borderId="32" xfId="21" applyNumberFormat="1" applyFont="1" applyFill="1" applyBorder="1" applyAlignment="1">
      <alignment vertical="center"/>
      <protection/>
    </xf>
    <xf numFmtId="3" fontId="2" fillId="0" borderId="33" xfId="21" applyNumberFormat="1" applyFont="1" applyFill="1" applyBorder="1" applyAlignment="1">
      <alignment vertical="center"/>
      <protection/>
    </xf>
    <xf numFmtId="3" fontId="2" fillId="0" borderId="34" xfId="21" applyNumberFormat="1" applyFont="1" applyFill="1" applyBorder="1" applyAlignment="1">
      <alignment horizontal="right" vertical="center"/>
      <protection/>
    </xf>
    <xf numFmtId="178" fontId="2" fillId="0" borderId="0" xfId="21" applyNumberFormat="1" applyFont="1" applyFill="1" applyBorder="1" applyAlignment="1">
      <alignment vertical="center"/>
      <protection/>
    </xf>
    <xf numFmtId="178" fontId="2" fillId="0" borderId="31" xfId="21" applyNumberFormat="1" applyFont="1" applyFill="1" applyBorder="1" applyAlignment="1">
      <alignment vertical="center"/>
      <protection/>
    </xf>
    <xf numFmtId="178" fontId="2" fillId="0" borderId="15" xfId="21" applyNumberFormat="1" applyFont="1" applyFill="1" applyBorder="1" applyAlignment="1">
      <alignment vertical="center"/>
      <protection/>
    </xf>
    <xf numFmtId="178" fontId="2" fillId="0" borderId="32" xfId="21" applyNumberFormat="1" applyFont="1" applyFill="1" applyBorder="1" applyAlignment="1">
      <alignment vertical="center"/>
      <protection/>
    </xf>
    <xf numFmtId="178" fontId="2" fillId="0" borderId="33" xfId="21" applyNumberFormat="1" applyFont="1" applyFill="1" applyBorder="1" applyAlignment="1">
      <alignment vertical="center"/>
      <protection/>
    </xf>
    <xf numFmtId="178" fontId="2" fillId="0" borderId="34" xfId="21" applyNumberFormat="1" applyFont="1" applyFill="1" applyBorder="1" applyAlignment="1">
      <alignment horizontal="right" vertical="center"/>
      <protection/>
    </xf>
    <xf numFmtId="3" fontId="2" fillId="0" borderId="35" xfId="21" applyNumberFormat="1" applyFont="1" applyFill="1" applyBorder="1" applyAlignment="1">
      <alignment horizontal="right" vertical="center"/>
      <protection/>
    </xf>
    <xf numFmtId="3" fontId="2" fillId="0" borderId="17" xfId="21" applyNumberFormat="1" applyFont="1" applyFill="1" applyBorder="1" applyAlignment="1">
      <alignment vertical="center"/>
      <protection/>
    </xf>
    <xf numFmtId="3" fontId="2" fillId="0" borderId="36" xfId="21" applyNumberFormat="1" applyFont="1" applyFill="1" applyBorder="1" applyAlignment="1">
      <alignment vertical="center"/>
      <protection/>
    </xf>
    <xf numFmtId="3" fontId="2" fillId="0" borderId="19" xfId="21" applyNumberFormat="1" applyFont="1" applyFill="1" applyBorder="1" applyAlignment="1">
      <alignment vertical="center"/>
      <protection/>
    </xf>
    <xf numFmtId="3" fontId="2" fillId="0" borderId="37" xfId="21" applyNumberFormat="1" applyFont="1" applyFill="1" applyBorder="1" applyAlignment="1">
      <alignment vertical="center"/>
      <protection/>
    </xf>
    <xf numFmtId="3" fontId="2" fillId="0" borderId="38" xfId="21" applyNumberFormat="1" applyFont="1" applyFill="1" applyBorder="1" applyAlignment="1">
      <alignment vertical="center"/>
      <protection/>
    </xf>
    <xf numFmtId="3" fontId="2" fillId="0" borderId="39" xfId="21" applyNumberFormat="1" applyFont="1" applyFill="1" applyBorder="1" applyAlignment="1">
      <alignment horizontal="right" vertical="center"/>
      <protection/>
    </xf>
    <xf numFmtId="3" fontId="2" fillId="0" borderId="40" xfId="21" applyNumberFormat="1" applyFont="1" applyFill="1" applyBorder="1" applyAlignment="1">
      <alignment horizontal="right" vertical="center"/>
      <protection/>
    </xf>
    <xf numFmtId="3" fontId="2" fillId="0" borderId="22" xfId="21" applyNumberFormat="1" applyFont="1" applyFill="1" applyBorder="1" applyAlignment="1">
      <alignment horizontal="center" vertical="center"/>
      <protection/>
    </xf>
    <xf numFmtId="178" fontId="2" fillId="0" borderId="21" xfId="21" applyNumberFormat="1" applyFont="1" applyFill="1" applyBorder="1" applyAlignment="1">
      <alignment vertical="center"/>
      <protection/>
    </xf>
    <xf numFmtId="178" fontId="2" fillId="0" borderId="41" xfId="21" applyNumberFormat="1" applyFont="1" applyFill="1" applyBorder="1" applyAlignment="1">
      <alignment vertical="center"/>
      <protection/>
    </xf>
    <xf numFmtId="178" fontId="2" fillId="0" borderId="23" xfId="21" applyNumberFormat="1" applyFont="1" applyFill="1" applyBorder="1" applyAlignment="1">
      <alignment vertical="center"/>
      <protection/>
    </xf>
    <xf numFmtId="178" fontId="2" fillId="0" borderId="42" xfId="21" applyNumberFormat="1" applyFont="1" applyFill="1" applyBorder="1" applyAlignment="1">
      <alignment vertical="center"/>
      <protection/>
    </xf>
    <xf numFmtId="178" fontId="2" fillId="0" borderId="43" xfId="21" applyNumberFormat="1" applyFont="1" applyFill="1" applyBorder="1" applyAlignment="1">
      <alignment vertical="center"/>
      <protection/>
    </xf>
    <xf numFmtId="178" fontId="2" fillId="0" borderId="44" xfId="21" applyNumberFormat="1" applyFont="1" applyFill="1" applyBorder="1" applyAlignment="1">
      <alignment horizontal="right" vertical="center"/>
      <protection/>
    </xf>
    <xf numFmtId="3" fontId="2" fillId="0" borderId="3" xfId="21" applyNumberFormat="1" applyFont="1" applyFill="1" applyBorder="1" applyAlignment="1">
      <alignment horizontal="right" vertical="center"/>
      <protection/>
    </xf>
    <xf numFmtId="178" fontId="2" fillId="0" borderId="45" xfId="21" applyNumberFormat="1" applyFont="1" applyFill="1" applyBorder="1" applyAlignment="1">
      <alignment vertical="center"/>
      <protection/>
    </xf>
    <xf numFmtId="178" fontId="2" fillId="0" borderId="46" xfId="21" applyNumberFormat="1" applyFont="1" applyFill="1" applyBorder="1" applyAlignment="1">
      <alignment vertical="center"/>
      <protection/>
    </xf>
    <xf numFmtId="178" fontId="2" fillId="0" borderId="47" xfId="21" applyNumberFormat="1" applyFont="1" applyFill="1" applyBorder="1" applyAlignment="1">
      <alignment vertical="center"/>
      <protection/>
    </xf>
    <xf numFmtId="178" fontId="2" fillId="0" borderId="48" xfId="21" applyNumberFormat="1" applyFont="1" applyFill="1" applyBorder="1" applyAlignment="1">
      <alignment vertical="center"/>
      <protection/>
    </xf>
    <xf numFmtId="178" fontId="2" fillId="0" borderId="49" xfId="21" applyNumberFormat="1" applyFont="1" applyFill="1" applyBorder="1" applyAlignment="1">
      <alignment vertical="center"/>
      <protection/>
    </xf>
    <xf numFmtId="178" fontId="2" fillId="0" borderId="50" xfId="21" applyNumberFormat="1" applyFont="1" applyFill="1" applyBorder="1" applyAlignment="1">
      <alignment horizontal="right" vertical="center"/>
      <protection/>
    </xf>
    <xf numFmtId="3" fontId="2" fillId="0" borderId="0" xfId="21" applyNumberFormat="1" applyFont="1" applyFill="1" applyAlignment="1">
      <alignment vertical="center"/>
      <protection/>
    </xf>
    <xf numFmtId="3" fontId="2" fillId="0" borderId="0" xfId="21" applyNumberFormat="1" applyFont="1" applyFill="1" applyAlignment="1">
      <alignment horizontal="right" vertical="center"/>
      <protection/>
    </xf>
    <xf numFmtId="3" fontId="2" fillId="2" borderId="0" xfId="21" applyNumberFormat="1" applyFont="1" applyFill="1" applyAlignment="1">
      <alignment vertical="center"/>
      <protection/>
    </xf>
    <xf numFmtId="3" fontId="2" fillId="2" borderId="0" xfId="21" applyNumberFormat="1" applyFont="1" applyFill="1" applyAlignment="1">
      <alignment horizontal="center" vertical="center"/>
      <protection/>
    </xf>
    <xf numFmtId="3" fontId="2" fillId="2" borderId="0" xfId="21" applyNumberFormat="1" applyFont="1" applyFill="1" applyBorder="1" applyAlignment="1">
      <alignment horizontal="center" vertical="center"/>
      <protection/>
    </xf>
    <xf numFmtId="3" fontId="2" fillId="0" borderId="51" xfId="21" applyNumberFormat="1" applyFont="1" applyFill="1" applyBorder="1" applyAlignment="1">
      <alignment vertical="center"/>
      <protection/>
    </xf>
    <xf numFmtId="38" fontId="2" fillId="0" borderId="31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3" fontId="2" fillId="0" borderId="52" xfId="21" applyNumberFormat="1" applyFont="1" applyFill="1" applyBorder="1" applyAlignment="1">
      <alignment vertical="center"/>
      <protection/>
    </xf>
    <xf numFmtId="38" fontId="2" fillId="0" borderId="36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2" fillId="0" borderId="38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" fontId="2" fillId="0" borderId="53" xfId="21" applyNumberFormat="1" applyFont="1" applyFill="1" applyBorder="1" applyAlignment="1">
      <alignment vertical="center"/>
      <protection/>
    </xf>
    <xf numFmtId="38" fontId="2" fillId="0" borderId="41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38" fontId="2" fillId="0" borderId="43" xfId="16" applyFont="1" applyFill="1" applyBorder="1" applyAlignment="1">
      <alignment vertical="center"/>
    </xf>
    <xf numFmtId="38" fontId="2" fillId="0" borderId="44" xfId="16" applyFont="1" applyFill="1" applyBorder="1" applyAlignment="1">
      <alignment vertical="center"/>
    </xf>
    <xf numFmtId="3" fontId="2" fillId="0" borderId="54" xfId="21" applyNumberFormat="1" applyFont="1" applyFill="1" applyBorder="1" applyAlignment="1">
      <alignment vertical="center"/>
      <protection/>
    </xf>
    <xf numFmtId="38" fontId="2" fillId="0" borderId="46" xfId="16" applyFont="1" applyFill="1" applyBorder="1" applyAlignment="1">
      <alignment vertical="center"/>
    </xf>
    <xf numFmtId="38" fontId="2" fillId="0" borderId="47" xfId="16" applyFont="1" applyFill="1" applyBorder="1" applyAlignment="1">
      <alignment vertical="center"/>
    </xf>
    <xf numFmtId="38" fontId="2" fillId="0" borderId="45" xfId="16" applyFont="1" applyFill="1" applyBorder="1" applyAlignment="1">
      <alignment vertical="center"/>
    </xf>
    <xf numFmtId="38" fontId="2" fillId="0" borderId="49" xfId="16" applyFont="1" applyFill="1" applyBorder="1" applyAlignment="1">
      <alignment vertical="center"/>
    </xf>
    <xf numFmtId="38" fontId="2" fillId="0" borderId="50" xfId="16" applyFont="1" applyFill="1" applyBorder="1" applyAlignment="1">
      <alignment vertical="center"/>
    </xf>
    <xf numFmtId="3" fontId="0" fillId="2" borderId="0" xfId="21" applyNumberFormat="1" applyFont="1" applyFill="1" applyAlignment="1">
      <alignment horizontal="distributed" vertical="center"/>
      <protection/>
    </xf>
    <xf numFmtId="3" fontId="0" fillId="0" borderId="1" xfId="21" applyNumberFormat="1" applyFont="1" applyFill="1" applyBorder="1" applyAlignment="1">
      <alignment horizontal="centerContinuous" vertical="center"/>
      <protection/>
    </xf>
    <xf numFmtId="3" fontId="0" fillId="0" borderId="55" xfId="21" applyNumberFormat="1" applyFont="1" applyFill="1" applyBorder="1" applyAlignment="1">
      <alignment horizontal="centerContinuous" vertical="center"/>
      <protection/>
    </xf>
    <xf numFmtId="3" fontId="0" fillId="0" borderId="24" xfId="21" applyNumberFormat="1" applyFont="1" applyFill="1" applyBorder="1" applyAlignment="1">
      <alignment horizontal="centerContinuous" vertical="center"/>
      <protection/>
    </xf>
    <xf numFmtId="3" fontId="0" fillId="0" borderId="26" xfId="21" applyNumberFormat="1" applyFont="1" applyFill="1" applyBorder="1" applyAlignment="1">
      <alignment horizontal="center" vertical="center"/>
      <protection/>
    </xf>
    <xf numFmtId="3" fontId="0" fillId="0" borderId="56" xfId="21" applyNumberFormat="1" applyFont="1" applyFill="1" applyBorder="1" applyAlignment="1">
      <alignment horizontal="center" vertical="center"/>
      <protection/>
    </xf>
    <xf numFmtId="3" fontId="0" fillId="0" borderId="57" xfId="21" applyNumberFormat="1" applyFont="1" applyFill="1" applyBorder="1" applyAlignment="1">
      <alignment horizontal="center" vertical="center"/>
      <protection/>
    </xf>
    <xf numFmtId="3" fontId="0" fillId="0" borderId="28" xfId="21" applyNumberFormat="1" applyFont="1" applyFill="1" applyBorder="1" applyAlignment="1">
      <alignment horizontal="center" vertical="center"/>
      <protection/>
    </xf>
    <xf numFmtId="3" fontId="0" fillId="0" borderId="31" xfId="21" applyNumberFormat="1" applyFont="1" applyFill="1" applyBorder="1" applyAlignment="1">
      <alignment horizontal="right"/>
      <protection/>
    </xf>
    <xf numFmtId="3" fontId="0" fillId="0" borderId="58" xfId="21" applyNumberFormat="1" applyFont="1" applyFill="1" applyBorder="1" applyAlignment="1">
      <alignment horizontal="right"/>
      <protection/>
    </xf>
    <xf numFmtId="3" fontId="0" fillId="0" borderId="14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0" fillId="0" borderId="59" xfId="21" applyNumberFormat="1" applyFont="1" applyFill="1" applyBorder="1" applyAlignment="1">
      <alignment horizontal="right"/>
      <protection/>
    </xf>
    <xf numFmtId="3" fontId="0" fillId="0" borderId="60" xfId="21" applyNumberFormat="1" applyFont="1" applyFill="1" applyBorder="1" applyAlignment="1">
      <alignment horizontal="right"/>
      <protection/>
    </xf>
    <xf numFmtId="3" fontId="0" fillId="0" borderId="61" xfId="21" applyNumberFormat="1" applyFont="1" applyFill="1" applyBorder="1" applyAlignment="1">
      <alignment horizontal="right"/>
      <protection/>
    </xf>
    <xf numFmtId="3" fontId="0" fillId="0" borderId="62" xfId="21" applyNumberFormat="1" applyFont="1" applyFill="1" applyBorder="1" applyAlignment="1">
      <alignment horizontal="right"/>
      <protection/>
    </xf>
    <xf numFmtId="3" fontId="0" fillId="0" borderId="26" xfId="21" applyNumberFormat="1" applyFont="1" applyFill="1" applyBorder="1" applyAlignment="1">
      <alignment horizontal="right"/>
      <protection/>
    </xf>
    <xf numFmtId="3" fontId="0" fillId="0" borderId="56" xfId="21" applyNumberFormat="1" applyFont="1" applyFill="1" applyBorder="1" applyAlignment="1">
      <alignment horizontal="right"/>
      <protection/>
    </xf>
    <xf numFmtId="3" fontId="0" fillId="0" borderId="57" xfId="21" applyNumberFormat="1" applyFont="1" applyFill="1" applyBorder="1" applyAlignment="1">
      <alignment horizontal="right"/>
      <protection/>
    </xf>
    <xf numFmtId="3" fontId="0" fillId="0" borderId="28" xfId="21" applyNumberFormat="1" applyFont="1" applyFill="1" applyBorder="1" applyAlignment="1">
      <alignment horizontal="right"/>
      <protection/>
    </xf>
    <xf numFmtId="3" fontId="0" fillId="0" borderId="63" xfId="21" applyNumberFormat="1" applyFont="1" applyFill="1" applyBorder="1" applyAlignment="1">
      <alignment horizontal="right"/>
      <protection/>
    </xf>
    <xf numFmtId="3" fontId="0" fillId="0" borderId="64" xfId="21" applyNumberFormat="1" applyFont="1" applyFill="1" applyBorder="1" applyAlignment="1">
      <alignment horizontal="right"/>
      <protection/>
    </xf>
    <xf numFmtId="3" fontId="0" fillId="0" borderId="11" xfId="21" applyNumberFormat="1" applyFont="1" applyFill="1" applyBorder="1" applyAlignment="1">
      <alignment horizontal="right"/>
      <protection/>
    </xf>
    <xf numFmtId="3" fontId="0" fillId="0" borderId="12" xfId="21" applyNumberFormat="1" applyFont="1" applyFill="1" applyBorder="1" applyAlignment="1">
      <alignment horizontal="right"/>
      <protection/>
    </xf>
    <xf numFmtId="0" fontId="0" fillId="0" borderId="65" xfId="21" applyNumberFormat="1" applyFont="1" applyFill="1" applyBorder="1" applyAlignment="1">
      <alignment horizontal="center"/>
      <protection/>
    </xf>
    <xf numFmtId="178" fontId="0" fillId="0" borderId="3" xfId="21" applyNumberFormat="1" applyFont="1" applyFill="1" applyBorder="1" applyAlignment="1">
      <alignment horizontal="right"/>
      <protection/>
    </xf>
    <xf numFmtId="178" fontId="0" fillId="0" borderId="46" xfId="21" applyNumberFormat="1" applyFont="1" applyFill="1" applyBorder="1" applyAlignment="1">
      <alignment horizontal="right"/>
      <protection/>
    </xf>
    <xf numFmtId="178" fontId="0" fillId="0" borderId="66" xfId="21" applyNumberFormat="1" applyFont="1" applyFill="1" applyBorder="1" applyAlignment="1">
      <alignment horizontal="right"/>
      <protection/>
    </xf>
    <xf numFmtId="178" fontId="0" fillId="0" borderId="25" xfId="21" applyNumberFormat="1" applyFont="1" applyFill="1" applyBorder="1" applyAlignment="1">
      <alignment horizontal="right"/>
      <protection/>
    </xf>
    <xf numFmtId="178" fontId="0" fillId="0" borderId="45" xfId="21" applyNumberFormat="1" applyFont="1" applyFill="1" applyBorder="1" applyAlignment="1">
      <alignment horizontal="right"/>
      <protection/>
    </xf>
    <xf numFmtId="178" fontId="0" fillId="2" borderId="0" xfId="21" applyNumberFormat="1" applyFont="1" applyFill="1" applyAlignment="1">
      <alignment vertical="center"/>
      <protection/>
    </xf>
    <xf numFmtId="3" fontId="0" fillId="0" borderId="67" xfId="23" applyNumberFormat="1" applyFont="1" applyBorder="1" applyAlignment="1">
      <alignment horizontal="right" vertical="center"/>
      <protection/>
    </xf>
    <xf numFmtId="3" fontId="0" fillId="0" borderId="0" xfId="23" applyNumberFormat="1" applyFont="1" applyAlignment="1">
      <alignment horizontal="distributed" vertical="center"/>
      <protection/>
    </xf>
    <xf numFmtId="3" fontId="0" fillId="0" borderId="5" xfId="23" applyNumberFormat="1" applyFont="1" applyBorder="1" applyAlignment="1">
      <alignment horizontal="right" vertical="center"/>
      <protection/>
    </xf>
    <xf numFmtId="3" fontId="0" fillId="0" borderId="65" xfId="23" applyNumberFormat="1" applyFont="1" applyBorder="1" applyAlignment="1">
      <alignment vertical="center"/>
      <protection/>
    </xf>
    <xf numFmtId="3" fontId="0" fillId="0" borderId="56" xfId="23" applyNumberFormat="1" applyFont="1" applyBorder="1" applyAlignment="1">
      <alignment horizontal="center" vertical="center"/>
      <protection/>
    </xf>
    <xf numFmtId="3" fontId="0" fillId="0" borderId="30" xfId="23" applyNumberFormat="1" applyFont="1" applyBorder="1" applyAlignment="1">
      <alignment horizontal="center" vertical="center"/>
      <protection/>
    </xf>
    <xf numFmtId="3" fontId="0" fillId="0" borderId="26" xfId="23" applyNumberFormat="1" applyFont="1" applyBorder="1" applyAlignment="1">
      <alignment horizontal="center" vertical="center"/>
      <protection/>
    </xf>
    <xf numFmtId="3" fontId="0" fillId="0" borderId="68" xfId="23" applyNumberFormat="1" applyFont="1" applyBorder="1" applyAlignment="1">
      <alignment horizontal="center" vertical="center"/>
      <protection/>
    </xf>
    <xf numFmtId="3" fontId="0" fillId="0" borderId="5" xfId="23" applyNumberFormat="1" applyFont="1" applyBorder="1" applyAlignment="1">
      <alignment horizontal="center"/>
      <protection/>
    </xf>
    <xf numFmtId="3" fontId="0" fillId="0" borderId="69" xfId="23" applyNumberFormat="1" applyFont="1" applyBorder="1" applyAlignment="1">
      <alignment/>
      <protection/>
    </xf>
    <xf numFmtId="3" fontId="0" fillId="0" borderId="44" xfId="23" applyNumberFormat="1" applyFont="1" applyBorder="1" applyAlignment="1">
      <alignment/>
      <protection/>
    </xf>
    <xf numFmtId="3" fontId="0" fillId="0" borderId="53" xfId="23" applyNumberFormat="1" applyFont="1" applyBorder="1" applyAlignment="1">
      <alignment/>
      <protection/>
    </xf>
    <xf numFmtId="3" fontId="0" fillId="0" borderId="41" xfId="23" applyNumberFormat="1" applyFont="1" applyBorder="1" applyAlignment="1">
      <alignment/>
      <protection/>
    </xf>
    <xf numFmtId="3" fontId="0" fillId="0" borderId="6" xfId="23" applyNumberFormat="1" applyFont="1" applyBorder="1" applyAlignment="1">
      <alignment horizontal="center"/>
      <protection/>
    </xf>
    <xf numFmtId="3" fontId="0" fillId="0" borderId="60" xfId="23" applyNumberFormat="1" applyFont="1" applyBorder="1" applyAlignment="1">
      <alignment/>
      <protection/>
    </xf>
    <xf numFmtId="3" fontId="0" fillId="0" borderId="70" xfId="23" applyNumberFormat="1" applyFont="1" applyBorder="1" applyAlignment="1">
      <alignment/>
      <protection/>
    </xf>
    <xf numFmtId="3" fontId="0" fillId="0" borderId="71" xfId="23" applyNumberFormat="1" applyFont="1" applyBorder="1" applyAlignment="1">
      <alignment/>
      <protection/>
    </xf>
    <xf numFmtId="3" fontId="0" fillId="0" borderId="59" xfId="23" applyNumberFormat="1" applyFont="1" applyBorder="1" applyAlignment="1">
      <alignment/>
      <protection/>
    </xf>
    <xf numFmtId="3" fontId="0" fillId="0" borderId="16" xfId="23" applyNumberFormat="1" applyFont="1" applyBorder="1" applyAlignment="1">
      <alignment horizontal="center"/>
      <protection/>
    </xf>
    <xf numFmtId="3" fontId="0" fillId="0" borderId="72" xfId="23" applyNumberFormat="1" applyFont="1" applyBorder="1" applyAlignment="1">
      <alignment/>
      <protection/>
    </xf>
    <xf numFmtId="3" fontId="0" fillId="0" borderId="39" xfId="23" applyNumberFormat="1" applyFont="1" applyBorder="1" applyAlignment="1">
      <alignment/>
      <protection/>
    </xf>
    <xf numFmtId="3" fontId="0" fillId="0" borderId="52" xfId="23" applyNumberFormat="1" applyFont="1" applyBorder="1" applyAlignment="1">
      <alignment/>
      <protection/>
    </xf>
    <xf numFmtId="3" fontId="0" fillId="0" borderId="36" xfId="23" applyNumberFormat="1" applyFont="1" applyBorder="1" applyAlignment="1">
      <alignment/>
      <protection/>
    </xf>
    <xf numFmtId="3" fontId="0" fillId="0" borderId="9" xfId="23" applyNumberFormat="1" applyFont="1" applyBorder="1" applyAlignment="1">
      <alignment horizontal="center"/>
      <protection/>
    </xf>
    <xf numFmtId="3" fontId="0" fillId="0" borderId="64" xfId="23" applyNumberFormat="1" applyFont="1" applyBorder="1" applyAlignment="1">
      <alignment/>
      <protection/>
    </xf>
    <xf numFmtId="3" fontId="0" fillId="0" borderId="73" xfId="23" applyNumberFormat="1" applyFont="1" applyBorder="1" applyAlignment="1">
      <alignment/>
      <protection/>
    </xf>
    <xf numFmtId="3" fontId="0" fillId="0" borderId="74" xfId="23" applyNumberFormat="1" applyFont="1" applyBorder="1" applyAlignment="1">
      <alignment/>
      <protection/>
    </xf>
    <xf numFmtId="3" fontId="0" fillId="0" borderId="63" xfId="23" applyNumberFormat="1" applyFont="1" applyBorder="1" applyAlignment="1">
      <alignment/>
      <protection/>
    </xf>
    <xf numFmtId="179" fontId="0" fillId="0" borderId="64" xfId="23" applyNumberFormat="1" applyFont="1" applyBorder="1" applyAlignment="1">
      <alignment/>
      <protection/>
    </xf>
    <xf numFmtId="179" fontId="0" fillId="0" borderId="73" xfId="23" applyNumberFormat="1" applyFont="1" applyBorder="1" applyAlignment="1">
      <alignment/>
      <protection/>
    </xf>
    <xf numFmtId="179" fontId="0" fillId="0" borderId="74" xfId="23" applyNumberFormat="1" applyFont="1" applyBorder="1" applyAlignment="1">
      <alignment/>
      <protection/>
    </xf>
    <xf numFmtId="179" fontId="0" fillId="0" borderId="63" xfId="23" applyNumberFormat="1" applyFont="1" applyBorder="1" applyAlignment="1">
      <alignment/>
      <protection/>
    </xf>
    <xf numFmtId="3" fontId="0" fillId="0" borderId="0" xfId="23" applyNumberFormat="1" applyFont="1" applyBorder="1" applyAlignment="1">
      <alignment horizontal="center" vertical="center"/>
      <protection/>
    </xf>
    <xf numFmtId="179" fontId="0" fillId="0" borderId="0" xfId="23" applyNumberFormat="1" applyFont="1" applyBorder="1" applyAlignment="1">
      <alignment vertical="center"/>
      <protection/>
    </xf>
    <xf numFmtId="3" fontId="0" fillId="0" borderId="0" xfId="22" applyNumberFormat="1" applyFont="1" applyFill="1" applyAlignment="1">
      <alignment vertical="center"/>
      <protection/>
    </xf>
    <xf numFmtId="3" fontId="0" fillId="0" borderId="0" xfId="22" applyNumberFormat="1" applyFont="1" applyFill="1" applyAlignment="1">
      <alignment horizontal="distributed" vertical="center"/>
      <protection/>
    </xf>
    <xf numFmtId="0" fontId="0" fillId="0" borderId="0" xfId="22" applyFont="1" applyFill="1">
      <alignment/>
      <protection/>
    </xf>
    <xf numFmtId="3" fontId="0" fillId="0" borderId="0" xfId="22" applyNumberFormat="1" applyFont="1" applyFill="1" applyAlignment="1">
      <alignment horizontal="right" vertical="center"/>
      <protection/>
    </xf>
    <xf numFmtId="3" fontId="0" fillId="2" borderId="0" xfId="22" applyNumberFormat="1" applyFont="1" applyFill="1" applyAlignment="1">
      <alignment vertical="center"/>
      <protection/>
    </xf>
    <xf numFmtId="3" fontId="0" fillId="0" borderId="0" xfId="22" applyNumberFormat="1" applyFont="1" applyFill="1" applyAlignment="1">
      <alignment horizontal="left" vertical="center"/>
      <protection/>
    </xf>
    <xf numFmtId="3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/>
      <protection/>
    </xf>
    <xf numFmtId="3" fontId="0" fillId="0" borderId="9" xfId="22" applyNumberFormat="1" applyFont="1" applyFill="1" applyBorder="1" applyAlignment="1">
      <alignment horizontal="center"/>
      <protection/>
    </xf>
    <xf numFmtId="3" fontId="0" fillId="0" borderId="11" xfId="22" applyNumberFormat="1" applyFont="1" applyFill="1" applyBorder="1" applyAlignment="1">
      <alignment horizontal="center"/>
      <protection/>
    </xf>
    <xf numFmtId="3" fontId="0" fillId="0" borderId="0" xfId="22" applyNumberFormat="1" applyFont="1" applyFill="1" applyBorder="1" applyAlignment="1">
      <alignment horizontal="center"/>
      <protection/>
    </xf>
    <xf numFmtId="3" fontId="0" fillId="0" borderId="0" xfId="22" applyNumberFormat="1" applyFont="1" applyFill="1" applyBorder="1" applyAlignment="1">
      <alignment horizontal="distributed" vertical="center"/>
      <protection/>
    </xf>
    <xf numFmtId="0" fontId="0" fillId="0" borderId="10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3" fontId="0" fillId="2" borderId="0" xfId="22" applyNumberFormat="1" applyFont="1" applyFill="1" applyAlignment="1">
      <alignment horizontal="distributed" vertical="center"/>
      <protection/>
    </xf>
    <xf numFmtId="3" fontId="0" fillId="0" borderId="1" xfId="22" applyNumberFormat="1" applyFont="1" applyFill="1" applyBorder="1" applyAlignment="1">
      <alignment horizontal="center"/>
      <protection/>
    </xf>
    <xf numFmtId="0" fontId="0" fillId="3" borderId="55" xfId="20" applyFont="1" applyFill="1" applyBorder="1" applyAlignment="1">
      <alignment horizontal="center"/>
      <protection/>
    </xf>
    <xf numFmtId="38" fontId="0" fillId="0" borderId="67" xfId="16" applyFont="1" applyFill="1" applyBorder="1" applyAlignment="1">
      <alignment horizontal="right"/>
    </xf>
    <xf numFmtId="38" fontId="0" fillId="0" borderId="24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3" fontId="0" fillId="0" borderId="0" xfId="22" applyNumberFormat="1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left" vertical="center" wrapText="1"/>
    </xf>
    <xf numFmtId="38" fontId="0" fillId="0" borderId="67" xfId="16" applyFont="1" applyBorder="1" applyAlignment="1">
      <alignment/>
    </xf>
    <xf numFmtId="176" fontId="0" fillId="0" borderId="67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center"/>
      <protection/>
    </xf>
    <xf numFmtId="0" fontId="0" fillId="3" borderId="0" xfId="20" applyFont="1" applyFill="1" applyBorder="1" applyAlignment="1">
      <alignment horizontal="center"/>
      <protection/>
    </xf>
    <xf numFmtId="38" fontId="0" fillId="0" borderId="5" xfId="16" applyFont="1" applyFill="1" applyBorder="1" applyAlignment="1">
      <alignment horizontal="right"/>
    </xf>
    <xf numFmtId="38" fontId="0" fillId="0" borderId="14" xfId="16" applyFont="1" applyFill="1" applyBorder="1" applyAlignment="1">
      <alignment horizontal="right"/>
    </xf>
    <xf numFmtId="0" fontId="0" fillId="0" borderId="2" xfId="2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38" fontId="0" fillId="0" borderId="5" xfId="16" applyFont="1" applyBorder="1" applyAlignment="1">
      <alignment/>
    </xf>
    <xf numFmtId="176" fontId="0" fillId="0" borderId="5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left"/>
      <protection/>
    </xf>
    <xf numFmtId="38" fontId="0" fillId="0" borderId="0" xfId="16" applyFont="1" applyFill="1" applyBorder="1" applyAlignment="1">
      <alignment/>
    </xf>
    <xf numFmtId="176" fontId="0" fillId="0" borderId="0" xfId="22" applyNumberFormat="1" applyFont="1" applyFill="1" applyBorder="1" applyAlignment="1">
      <alignment horizontal="right"/>
      <protection/>
    </xf>
    <xf numFmtId="38" fontId="0" fillId="0" borderId="5" xfId="16" applyFont="1" applyFill="1" applyBorder="1" applyAlignment="1">
      <alignment/>
    </xf>
    <xf numFmtId="0" fontId="0" fillId="0" borderId="0" xfId="22" applyFont="1" applyFill="1" applyBorder="1">
      <alignment/>
      <protection/>
    </xf>
    <xf numFmtId="3" fontId="0" fillId="0" borderId="9" xfId="22" applyNumberFormat="1" applyFont="1" applyFill="1" applyBorder="1">
      <alignment/>
      <protection/>
    </xf>
    <xf numFmtId="176" fontId="0" fillId="0" borderId="9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distributed"/>
      <protection/>
    </xf>
    <xf numFmtId="3" fontId="0" fillId="0" borderId="0" xfId="22" applyNumberFormat="1" applyFont="1" applyFill="1" applyBorder="1" applyAlignment="1">
      <alignment/>
      <protection/>
    </xf>
    <xf numFmtId="179" fontId="0" fillId="0" borderId="0" xfId="22" applyNumberFormat="1" applyFont="1" applyFill="1" applyBorder="1">
      <alignment/>
      <protection/>
    </xf>
    <xf numFmtId="3" fontId="0" fillId="0" borderId="0" xfId="22" applyNumberFormat="1" applyFont="1" applyFill="1" applyAlignment="1">
      <alignment horizontal="center" vertical="center"/>
      <protection/>
    </xf>
    <xf numFmtId="179" fontId="9" fillId="0" borderId="0" xfId="22" applyNumberFormat="1" applyFont="1" applyFill="1" applyBorder="1">
      <alignment/>
      <protection/>
    </xf>
    <xf numFmtId="0" fontId="0" fillId="0" borderId="11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/>
      <protection/>
    </xf>
    <xf numFmtId="38" fontId="0" fillId="0" borderId="67" xfId="16" applyFont="1" applyFill="1" applyBorder="1" applyAlignment="1">
      <alignment/>
    </xf>
    <xf numFmtId="176" fontId="0" fillId="0" borderId="24" xfId="22" applyNumberFormat="1" applyFont="1" applyFill="1" applyBorder="1">
      <alignment/>
      <protection/>
    </xf>
    <xf numFmtId="0" fontId="0" fillId="0" borderId="2" xfId="22" applyFont="1" applyFill="1" applyBorder="1" applyAlignment="1">
      <alignment horizontal="left"/>
      <protection/>
    </xf>
    <xf numFmtId="176" fontId="0" fillId="0" borderId="5" xfId="22" applyNumberFormat="1" applyFont="1" applyFill="1" applyBorder="1">
      <alignment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9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Alignment="1">
      <alignment horizontal="right"/>
      <protection/>
    </xf>
    <xf numFmtId="3" fontId="2" fillId="0" borderId="3" xfId="22" applyNumberFormat="1" applyFont="1" applyFill="1" applyBorder="1" applyAlignment="1">
      <alignment horizontal="left" vertical="center"/>
      <protection/>
    </xf>
    <xf numFmtId="3" fontId="0" fillId="0" borderId="65" xfId="22" applyNumberFormat="1" applyFont="1" applyFill="1" applyBorder="1" applyAlignment="1">
      <alignment vertical="center"/>
      <protection/>
    </xf>
    <xf numFmtId="3" fontId="0" fillId="0" borderId="10" xfId="22" applyNumberFormat="1" applyFont="1" applyFill="1" applyBorder="1" applyAlignment="1">
      <alignment horizontal="center" vertical="center"/>
      <protection/>
    </xf>
    <xf numFmtId="3" fontId="0" fillId="0" borderId="9" xfId="22" applyNumberFormat="1" applyFont="1" applyFill="1" applyBorder="1" applyAlignment="1">
      <alignment vertical="center"/>
      <protection/>
    </xf>
    <xf numFmtId="3" fontId="0" fillId="0" borderId="3" xfId="22" applyNumberFormat="1" applyFont="1" applyFill="1" applyBorder="1" applyAlignment="1">
      <alignment horizontal="center"/>
      <protection/>
    </xf>
    <xf numFmtId="0" fontId="0" fillId="3" borderId="45" xfId="20" applyFont="1" applyFill="1" applyBorder="1" applyAlignment="1">
      <alignment horizontal="center"/>
      <protection/>
    </xf>
    <xf numFmtId="38" fontId="0" fillId="0" borderId="65" xfId="16" applyFont="1" applyFill="1" applyBorder="1" applyAlignment="1">
      <alignment horizontal="right"/>
    </xf>
    <xf numFmtId="38" fontId="0" fillId="0" borderId="25" xfId="16" applyFont="1" applyFill="1" applyBorder="1" applyAlignment="1">
      <alignment horizontal="right"/>
    </xf>
    <xf numFmtId="3" fontId="0" fillId="0" borderId="9" xfId="22" applyNumberFormat="1" applyFont="1" applyFill="1" applyBorder="1" applyAlignment="1">
      <alignment/>
      <protection/>
    </xf>
    <xf numFmtId="3" fontId="0" fillId="0" borderId="11" xfId="22" applyNumberFormat="1" applyFont="1" applyFill="1" applyBorder="1" applyAlignment="1">
      <alignment/>
      <protection/>
    </xf>
    <xf numFmtId="3" fontId="0" fillId="0" borderId="0" xfId="22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0" fillId="0" borderId="0" xfId="16" applyFont="1" applyBorder="1" applyAlignment="1">
      <alignment/>
    </xf>
    <xf numFmtId="10" fontId="0" fillId="0" borderId="0" xfId="22" applyNumberFormat="1" applyFont="1" applyFill="1" applyBorder="1">
      <alignment/>
      <protection/>
    </xf>
    <xf numFmtId="38" fontId="10" fillId="0" borderId="0" xfId="16" applyFont="1" applyFill="1" applyBorder="1" applyAlignment="1">
      <alignment/>
    </xf>
    <xf numFmtId="3" fontId="0" fillId="0" borderId="0" xfId="22" applyNumberFormat="1" applyFont="1" applyFill="1" applyBorder="1">
      <alignment/>
      <protection/>
    </xf>
    <xf numFmtId="9" fontId="9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3" fontId="0" fillId="2" borderId="0" xfId="22" applyNumberFormat="1" applyFont="1" applyFill="1" applyAlignment="1">
      <alignment horizontal="center" vertical="center"/>
      <protection/>
    </xf>
    <xf numFmtId="3" fontId="0" fillId="2" borderId="0" xfId="22" applyNumberFormat="1" applyFont="1" applyFill="1" applyBorder="1" applyAlignment="1">
      <alignment vertical="center"/>
      <protection/>
    </xf>
    <xf numFmtId="0" fontId="0" fillId="2" borderId="0" xfId="22" applyFont="1" applyFill="1">
      <alignment/>
      <protection/>
    </xf>
    <xf numFmtId="3" fontId="0" fillId="2" borderId="0" xfId="22" applyNumberFormat="1" applyFont="1" applyFill="1" applyBorder="1" applyAlignment="1">
      <alignment horizontal="center" vertical="center"/>
      <protection/>
    </xf>
    <xf numFmtId="3" fontId="0" fillId="2" borderId="0" xfId="22" applyNumberFormat="1" applyFont="1" applyFill="1" applyBorder="1" applyAlignment="1">
      <alignment horizontal="distributed" vertical="center"/>
      <protection/>
    </xf>
    <xf numFmtId="3" fontId="0" fillId="0" borderId="1" xfId="23" applyNumberFormat="1" applyFont="1" applyBorder="1" applyAlignment="1">
      <alignment horizontal="center" vertical="center"/>
      <protection/>
    </xf>
    <xf numFmtId="3" fontId="0" fillId="0" borderId="10" xfId="21" applyNumberFormat="1" applyFont="1" applyFill="1" applyBorder="1" applyAlignment="1">
      <alignment horizontal="center" vertical="center"/>
      <protection/>
    </xf>
    <xf numFmtId="3" fontId="0" fillId="0" borderId="11" xfId="21" applyNumberFormat="1" applyFont="1" applyFill="1" applyBorder="1" applyAlignment="1">
      <alignment horizontal="center" vertical="center"/>
      <protection/>
    </xf>
    <xf numFmtId="3" fontId="2" fillId="0" borderId="55" xfId="21" applyNumberFormat="1" applyFont="1" applyFill="1" applyBorder="1" applyAlignment="1">
      <alignment horizontal="center" vertical="center"/>
      <protection/>
    </xf>
    <xf numFmtId="3" fontId="2" fillId="0" borderId="75" xfId="21" applyNumberFormat="1" applyFont="1" applyFill="1" applyBorder="1" applyAlignment="1">
      <alignment horizontal="center" vertical="center"/>
      <protection/>
    </xf>
    <xf numFmtId="3" fontId="2" fillId="0" borderId="76" xfId="21" applyNumberFormat="1" applyFont="1" applyFill="1" applyBorder="1" applyAlignment="1">
      <alignment horizontal="center" vertical="center"/>
      <protection/>
    </xf>
    <xf numFmtId="3" fontId="2" fillId="0" borderId="77" xfId="21" applyNumberFormat="1" applyFont="1" applyFill="1" applyBorder="1" applyAlignment="1">
      <alignment horizontal="center" vertical="center"/>
      <protection/>
    </xf>
    <xf numFmtId="3" fontId="2" fillId="0" borderId="78" xfId="21" applyNumberFormat="1" applyFont="1" applyFill="1" applyBorder="1" applyAlignment="1">
      <alignment horizontal="center" vertical="center"/>
      <protection/>
    </xf>
    <xf numFmtId="3" fontId="2" fillId="0" borderId="17" xfId="21" applyNumberFormat="1" applyFont="1" applyFill="1" applyBorder="1" applyAlignment="1">
      <alignment horizontal="center" vertical="center"/>
      <protection/>
    </xf>
    <xf numFmtId="3" fontId="2" fillId="0" borderId="45" xfId="21" applyNumberFormat="1" applyFont="1" applyFill="1" applyBorder="1" applyAlignment="1">
      <alignment horizontal="center" vertical="center"/>
      <protection/>
    </xf>
    <xf numFmtId="3" fontId="2" fillId="0" borderId="36" xfId="21" applyNumberFormat="1" applyFont="1" applyFill="1" applyBorder="1" applyAlignment="1">
      <alignment horizontal="center" vertical="center"/>
      <protection/>
    </xf>
    <xf numFmtId="3" fontId="2" fillId="0" borderId="79" xfId="21" applyNumberFormat="1" applyFont="1" applyFill="1" applyBorder="1" applyAlignment="1">
      <alignment horizontal="center" vertical="center"/>
      <protection/>
    </xf>
    <xf numFmtId="3" fontId="2" fillId="0" borderId="18" xfId="21" applyNumberFormat="1" applyFont="1" applyFill="1" applyBorder="1" applyAlignment="1">
      <alignment horizontal="center" vertical="center"/>
      <protection/>
    </xf>
    <xf numFmtId="3" fontId="2" fillId="0" borderId="0" xfId="21" applyNumberFormat="1" applyFont="1" applyFill="1" applyBorder="1" applyAlignment="1">
      <alignment horizontal="center" vertical="center"/>
      <protection/>
    </xf>
    <xf numFmtId="178" fontId="2" fillId="0" borderId="0" xfId="21" applyNumberFormat="1" applyFont="1" applyFill="1" applyBorder="1" applyAlignment="1">
      <alignment horizontal="center" vertical="center"/>
      <protection/>
    </xf>
    <xf numFmtId="178" fontId="2" fillId="0" borderId="21" xfId="21" applyNumberFormat="1" applyFont="1" applyFill="1" applyBorder="1" applyAlignment="1">
      <alignment horizontal="center" vertical="center"/>
      <protection/>
    </xf>
    <xf numFmtId="178" fontId="2" fillId="0" borderId="45" xfId="21" applyNumberFormat="1" applyFont="1" applyFill="1" applyBorder="1" applyAlignment="1">
      <alignment horizontal="center" vertical="center"/>
      <protection/>
    </xf>
    <xf numFmtId="3" fontId="2" fillId="0" borderId="52" xfId="21" applyNumberFormat="1" applyFont="1" applyFill="1" applyBorder="1" applyAlignment="1">
      <alignment horizontal="center" vertical="center"/>
      <protection/>
    </xf>
    <xf numFmtId="3" fontId="2" fillId="0" borderId="54" xfId="21" applyNumberFormat="1" applyFont="1" applyFill="1" applyBorder="1" applyAlignment="1">
      <alignment horizontal="center" vertical="center"/>
      <protection/>
    </xf>
    <xf numFmtId="3" fontId="2" fillId="0" borderId="38" xfId="21" applyNumberFormat="1" applyFont="1" applyFill="1" applyBorder="1" applyAlignment="1">
      <alignment horizontal="center" vertical="center"/>
      <protection/>
    </xf>
    <xf numFmtId="3" fontId="2" fillId="0" borderId="49" xfId="21" applyNumberFormat="1" applyFont="1" applyFill="1" applyBorder="1" applyAlignment="1">
      <alignment horizontal="center" vertical="center"/>
      <protection/>
    </xf>
    <xf numFmtId="3" fontId="0" fillId="0" borderId="1" xfId="21" applyNumberFormat="1" applyFont="1" applyFill="1" applyBorder="1" applyAlignment="1">
      <alignment horizontal="center" vertical="center"/>
      <protection/>
    </xf>
    <xf numFmtId="3" fontId="0" fillId="0" borderId="55" xfId="21" applyNumberFormat="1" applyFont="1" applyFill="1" applyBorder="1" applyAlignment="1">
      <alignment horizontal="center" vertical="center"/>
      <protection/>
    </xf>
    <xf numFmtId="3" fontId="0" fillId="0" borderId="2" xfId="21" applyNumberFormat="1" applyFont="1" applyFill="1" applyBorder="1" applyAlignment="1">
      <alignment horizontal="center" vertical="center"/>
      <protection/>
    </xf>
    <xf numFmtId="3" fontId="0" fillId="0" borderId="0" xfId="21" applyNumberFormat="1" applyFont="1" applyFill="1" applyBorder="1" applyAlignment="1">
      <alignment horizontal="center" vertical="center"/>
      <protection/>
    </xf>
    <xf numFmtId="3" fontId="0" fillId="0" borderId="24" xfId="21" applyNumberFormat="1" applyFont="1" applyFill="1" applyBorder="1" applyAlignment="1">
      <alignment horizontal="center" vertical="center"/>
      <protection/>
    </xf>
    <xf numFmtId="3" fontId="0" fillId="0" borderId="24" xfId="23" applyNumberFormat="1" applyFont="1" applyBorder="1" applyAlignment="1">
      <alignment horizontal="center" vertical="center"/>
      <protection/>
    </xf>
    <xf numFmtId="3" fontId="0" fillId="0" borderId="2" xfId="23" applyNumberFormat="1" applyFont="1" applyBorder="1" applyAlignment="1">
      <alignment horizontal="center" vertical="center"/>
      <protection/>
    </xf>
    <xf numFmtId="3" fontId="0" fillId="0" borderId="14" xfId="23" applyNumberFormat="1" applyFont="1" applyBorder="1" applyAlignment="1">
      <alignment horizontal="center" vertical="center"/>
      <protection/>
    </xf>
    <xf numFmtId="3" fontId="0" fillId="0" borderId="55" xfId="23" applyNumberFormat="1" applyFont="1" applyBorder="1" applyAlignment="1">
      <alignment horizontal="center" vertical="center"/>
      <protection/>
    </xf>
    <xf numFmtId="3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/>
      <protection/>
    </xf>
    <xf numFmtId="3" fontId="0" fillId="0" borderId="10" xfId="22" applyNumberFormat="1" applyFont="1" applyFill="1" applyBorder="1" applyAlignment="1">
      <alignment horizontal="center"/>
      <protection/>
    </xf>
    <xf numFmtId="3" fontId="0" fillId="0" borderId="12" xfId="22" applyNumberFormat="1" applyFont="1" applyFill="1" applyBorder="1" applyAlignment="1">
      <alignment horizontal="center"/>
      <protection/>
    </xf>
    <xf numFmtId="0" fontId="0" fillId="0" borderId="10" xfId="22" applyFont="1" applyFill="1" applyBorder="1" applyAlignment="1">
      <alignment horizontal="center"/>
      <protection/>
    </xf>
    <xf numFmtId="0" fontId="0" fillId="0" borderId="12" xfId="22" applyFont="1" applyFill="1" applyBorder="1" applyAlignment="1">
      <alignment horizontal="center"/>
      <protection/>
    </xf>
    <xf numFmtId="0" fontId="3" fillId="0" borderId="55" xfId="22" applyFont="1" applyFill="1" applyBorder="1" applyAlignment="1">
      <alignment horizontal="left"/>
      <protection/>
    </xf>
    <xf numFmtId="0" fontId="3" fillId="0" borderId="55" xfId="22" applyFont="1" applyFill="1" applyBorder="1" applyAlignment="1">
      <alignment horizontal="left" vertical="top" wrapText="1"/>
      <protection/>
    </xf>
    <xf numFmtId="0" fontId="3" fillId="0" borderId="0" xfId="22" applyFont="1" applyFill="1" applyBorder="1" applyAlignment="1">
      <alignment horizontal="left" vertical="top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 ＭＯ収 ~1" xfId="20"/>
    <cellStyle name="標準_学校種別" xfId="21"/>
    <cellStyle name="標準_県別状況" xfId="22"/>
    <cellStyle name="標準_地域別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60" workbookViewId="0" topLeftCell="A1">
      <selection activeCell="X31" sqref="X31:X32"/>
    </sheetView>
  </sheetViews>
  <sheetFormatPr defaultColWidth="9.00390625" defaultRowHeight="13.5"/>
  <cols>
    <col min="1" max="1" width="12.25390625" style="27" customWidth="1"/>
    <col min="2" max="2" width="6.875" style="27" customWidth="1"/>
    <col min="3" max="3" width="9.75390625" style="27" customWidth="1"/>
    <col min="4" max="15" width="9.50390625" style="27" customWidth="1"/>
    <col min="16" max="16384" width="6.125" style="27" customWidth="1"/>
  </cols>
  <sheetData>
    <row r="1" spans="1:15" s="16" customFormat="1" ht="23.25" customHeight="1" thickBo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s="21" customFormat="1" ht="21" customHeight="1" thickBot="1">
      <c r="A2" s="17" t="s">
        <v>19</v>
      </c>
      <c r="B2" s="262" t="s">
        <v>20</v>
      </c>
      <c r="C2" s="263"/>
      <c r="D2" s="19" t="s">
        <v>21</v>
      </c>
      <c r="E2" s="20" t="s">
        <v>22</v>
      </c>
      <c r="F2" s="19" t="s">
        <v>23</v>
      </c>
      <c r="G2" s="20" t="s">
        <v>24</v>
      </c>
      <c r="H2" s="19" t="s">
        <v>25</v>
      </c>
      <c r="I2" s="20" t="s">
        <v>26</v>
      </c>
      <c r="J2" s="19" t="s">
        <v>27</v>
      </c>
      <c r="K2" s="20" t="s">
        <v>28</v>
      </c>
      <c r="L2" s="19" t="s">
        <v>29</v>
      </c>
      <c r="M2" s="20" t="s">
        <v>30</v>
      </c>
      <c r="N2" s="20" t="s">
        <v>31</v>
      </c>
      <c r="O2" s="18" t="s">
        <v>32</v>
      </c>
    </row>
    <row r="3" spans="1:15" ht="14.25" customHeight="1">
      <c r="A3" s="22" t="s">
        <v>33</v>
      </c>
      <c r="B3" s="23" t="s">
        <v>34</v>
      </c>
      <c r="C3" s="24">
        <f>SUM(D3:O3)</f>
        <v>127</v>
      </c>
      <c r="D3" s="25">
        <v>1</v>
      </c>
      <c r="E3" s="26">
        <v>7</v>
      </c>
      <c r="F3" s="25">
        <v>18</v>
      </c>
      <c r="G3" s="26">
        <v>9</v>
      </c>
      <c r="H3" s="25">
        <v>14</v>
      </c>
      <c r="I3" s="26">
        <v>16</v>
      </c>
      <c r="J3" s="25">
        <v>15</v>
      </c>
      <c r="K3" s="26">
        <v>6</v>
      </c>
      <c r="L3" s="25">
        <v>12</v>
      </c>
      <c r="M3" s="26">
        <v>10</v>
      </c>
      <c r="N3" s="26">
        <v>10</v>
      </c>
      <c r="O3" s="24">
        <v>9</v>
      </c>
    </row>
    <row r="4" spans="1:15" ht="14.25" customHeight="1">
      <c r="A4" s="22"/>
      <c r="B4" s="23" t="s">
        <v>35</v>
      </c>
      <c r="C4" s="24">
        <f aca="true" t="shared" si="0" ref="C4:C38">SUM(D4:O4)</f>
        <v>19988</v>
      </c>
      <c r="D4" s="25">
        <v>70</v>
      </c>
      <c r="E4" s="26">
        <v>520</v>
      </c>
      <c r="F4" s="25">
        <v>1828</v>
      </c>
      <c r="G4" s="26">
        <v>726</v>
      </c>
      <c r="H4" s="25">
        <v>1760</v>
      </c>
      <c r="I4" s="26">
        <v>2031</v>
      </c>
      <c r="J4" s="25">
        <v>3316</v>
      </c>
      <c r="K4" s="26">
        <v>770</v>
      </c>
      <c r="L4" s="25">
        <v>2089</v>
      </c>
      <c r="M4" s="26">
        <v>1260</v>
      </c>
      <c r="N4" s="26">
        <v>2895</v>
      </c>
      <c r="O4" s="24">
        <v>2723</v>
      </c>
    </row>
    <row r="5" spans="1:15" ht="14.25" customHeight="1">
      <c r="A5" s="28" t="s">
        <v>36</v>
      </c>
      <c r="B5" s="29" t="s">
        <v>34</v>
      </c>
      <c r="C5" s="30">
        <f t="shared" si="0"/>
        <v>234</v>
      </c>
      <c r="D5" s="31">
        <v>3</v>
      </c>
      <c r="E5" s="32">
        <v>6</v>
      </c>
      <c r="F5" s="31">
        <v>26</v>
      </c>
      <c r="G5" s="32">
        <v>15</v>
      </c>
      <c r="H5" s="31">
        <v>14</v>
      </c>
      <c r="I5" s="32">
        <v>31</v>
      </c>
      <c r="J5" s="31">
        <v>33</v>
      </c>
      <c r="K5" s="32">
        <v>23</v>
      </c>
      <c r="L5" s="31">
        <v>9</v>
      </c>
      <c r="M5" s="32">
        <v>31</v>
      </c>
      <c r="N5" s="32">
        <v>27</v>
      </c>
      <c r="O5" s="30">
        <v>16</v>
      </c>
    </row>
    <row r="6" spans="1:15" ht="14.25" customHeight="1">
      <c r="A6" s="33"/>
      <c r="B6" s="34" t="s">
        <v>35</v>
      </c>
      <c r="C6" s="35">
        <f t="shared" si="0"/>
        <v>34029</v>
      </c>
      <c r="D6" s="36">
        <v>92</v>
      </c>
      <c r="E6" s="37">
        <v>241</v>
      </c>
      <c r="F6" s="36">
        <v>2538</v>
      </c>
      <c r="G6" s="37">
        <v>1525</v>
      </c>
      <c r="H6" s="36">
        <v>1470</v>
      </c>
      <c r="I6" s="37">
        <v>4033</v>
      </c>
      <c r="J6" s="36">
        <v>4094</v>
      </c>
      <c r="K6" s="37">
        <v>4209</v>
      </c>
      <c r="L6" s="36">
        <v>569</v>
      </c>
      <c r="M6" s="37">
        <v>3589</v>
      </c>
      <c r="N6" s="37">
        <v>4500</v>
      </c>
      <c r="O6" s="35">
        <v>7169</v>
      </c>
    </row>
    <row r="7" spans="1:15" ht="14.25" customHeight="1">
      <c r="A7" s="22" t="s">
        <v>37</v>
      </c>
      <c r="B7" s="23" t="s">
        <v>34</v>
      </c>
      <c r="C7" s="24">
        <f t="shared" si="0"/>
        <v>291</v>
      </c>
      <c r="D7" s="25">
        <v>7</v>
      </c>
      <c r="E7" s="26">
        <v>8</v>
      </c>
      <c r="F7" s="25">
        <v>31</v>
      </c>
      <c r="G7" s="26">
        <v>15</v>
      </c>
      <c r="H7" s="25">
        <v>22</v>
      </c>
      <c r="I7" s="26">
        <v>33</v>
      </c>
      <c r="J7" s="25">
        <v>49</v>
      </c>
      <c r="K7" s="26">
        <v>33</v>
      </c>
      <c r="L7" s="25">
        <v>22</v>
      </c>
      <c r="M7" s="26">
        <v>40</v>
      </c>
      <c r="N7" s="26">
        <v>19</v>
      </c>
      <c r="O7" s="24">
        <v>12</v>
      </c>
    </row>
    <row r="8" spans="1:15" ht="14.25" customHeight="1">
      <c r="A8" s="22"/>
      <c r="B8" s="23" t="s">
        <v>35</v>
      </c>
      <c r="C8" s="24">
        <f t="shared" si="0"/>
        <v>47395</v>
      </c>
      <c r="D8" s="25">
        <v>690</v>
      </c>
      <c r="E8" s="26">
        <v>1067</v>
      </c>
      <c r="F8" s="25">
        <v>4368</v>
      </c>
      <c r="G8" s="26">
        <v>1890</v>
      </c>
      <c r="H8" s="25">
        <v>3894</v>
      </c>
      <c r="I8" s="26">
        <v>5758</v>
      </c>
      <c r="J8" s="25">
        <v>7205</v>
      </c>
      <c r="K8" s="26">
        <v>6876</v>
      </c>
      <c r="L8" s="25">
        <v>1261</v>
      </c>
      <c r="M8" s="26">
        <v>6067</v>
      </c>
      <c r="N8" s="26">
        <v>5376</v>
      </c>
      <c r="O8" s="24">
        <v>2943</v>
      </c>
    </row>
    <row r="9" spans="1:15" ht="14.25" customHeight="1">
      <c r="A9" s="28" t="s">
        <v>38</v>
      </c>
      <c r="B9" s="29" t="s">
        <v>34</v>
      </c>
      <c r="C9" s="30">
        <f t="shared" si="0"/>
        <v>474</v>
      </c>
      <c r="D9" s="31">
        <v>9</v>
      </c>
      <c r="E9" s="32">
        <v>18</v>
      </c>
      <c r="F9" s="31">
        <v>53</v>
      </c>
      <c r="G9" s="32">
        <v>18</v>
      </c>
      <c r="H9" s="31">
        <v>44</v>
      </c>
      <c r="I9" s="32">
        <v>41</v>
      </c>
      <c r="J9" s="31">
        <v>48</v>
      </c>
      <c r="K9" s="32">
        <v>44</v>
      </c>
      <c r="L9" s="31">
        <v>31</v>
      </c>
      <c r="M9" s="32">
        <v>73</v>
      </c>
      <c r="N9" s="32">
        <v>61</v>
      </c>
      <c r="O9" s="30">
        <v>34</v>
      </c>
    </row>
    <row r="10" spans="1:15" ht="14.25" customHeight="1">
      <c r="A10" s="33"/>
      <c r="B10" s="34" t="s">
        <v>35</v>
      </c>
      <c r="C10" s="35">
        <f t="shared" si="0"/>
        <v>75456</v>
      </c>
      <c r="D10" s="36">
        <v>1819</v>
      </c>
      <c r="E10" s="37">
        <v>1672</v>
      </c>
      <c r="F10" s="36">
        <v>7191</v>
      </c>
      <c r="G10" s="37">
        <v>3131</v>
      </c>
      <c r="H10" s="36">
        <v>6646</v>
      </c>
      <c r="I10" s="37">
        <v>6013</v>
      </c>
      <c r="J10" s="36">
        <v>5866</v>
      </c>
      <c r="K10" s="37">
        <v>5842</v>
      </c>
      <c r="L10" s="36">
        <v>2329</v>
      </c>
      <c r="M10" s="37">
        <v>13244</v>
      </c>
      <c r="N10" s="37">
        <v>13445</v>
      </c>
      <c r="O10" s="35">
        <v>8258</v>
      </c>
    </row>
    <row r="11" spans="1:15" ht="14.25" customHeight="1">
      <c r="A11" s="22" t="s">
        <v>39</v>
      </c>
      <c r="B11" s="23" t="s">
        <v>34</v>
      </c>
      <c r="C11" s="24">
        <f t="shared" si="0"/>
        <v>503</v>
      </c>
      <c r="D11" s="25">
        <v>18</v>
      </c>
      <c r="E11" s="26">
        <v>24</v>
      </c>
      <c r="F11" s="25">
        <v>55</v>
      </c>
      <c r="G11" s="26">
        <v>20</v>
      </c>
      <c r="H11" s="25">
        <v>37</v>
      </c>
      <c r="I11" s="26">
        <v>40</v>
      </c>
      <c r="J11" s="25">
        <v>39</v>
      </c>
      <c r="K11" s="26">
        <v>23</v>
      </c>
      <c r="L11" s="25">
        <v>24</v>
      </c>
      <c r="M11" s="26">
        <v>78</v>
      </c>
      <c r="N11" s="26">
        <v>81</v>
      </c>
      <c r="O11" s="24">
        <v>64</v>
      </c>
    </row>
    <row r="12" spans="1:15" ht="14.25" customHeight="1">
      <c r="A12" s="22"/>
      <c r="B12" s="23" t="s">
        <v>35</v>
      </c>
      <c r="C12" s="24">
        <f t="shared" si="0"/>
        <v>85293</v>
      </c>
      <c r="D12" s="25">
        <v>3378</v>
      </c>
      <c r="E12" s="26">
        <v>2979</v>
      </c>
      <c r="F12" s="25">
        <v>8325</v>
      </c>
      <c r="G12" s="26">
        <v>2819</v>
      </c>
      <c r="H12" s="25">
        <v>4344</v>
      </c>
      <c r="I12" s="26">
        <v>6322</v>
      </c>
      <c r="J12" s="25">
        <v>4265</v>
      </c>
      <c r="K12" s="26">
        <v>2856</v>
      </c>
      <c r="L12" s="25">
        <v>1486</v>
      </c>
      <c r="M12" s="26">
        <v>14684</v>
      </c>
      <c r="N12" s="26">
        <v>18866</v>
      </c>
      <c r="O12" s="24">
        <v>14969</v>
      </c>
    </row>
    <row r="13" spans="1:15" ht="14.25" customHeight="1">
      <c r="A13" s="28" t="s">
        <v>40</v>
      </c>
      <c r="B13" s="29" t="s">
        <v>34</v>
      </c>
      <c r="C13" s="30">
        <f t="shared" si="0"/>
        <v>535</v>
      </c>
      <c r="D13" s="31">
        <v>11</v>
      </c>
      <c r="E13" s="32">
        <v>21</v>
      </c>
      <c r="F13" s="31">
        <v>51</v>
      </c>
      <c r="G13" s="32">
        <v>21</v>
      </c>
      <c r="H13" s="31">
        <v>40</v>
      </c>
      <c r="I13" s="32">
        <v>55</v>
      </c>
      <c r="J13" s="31">
        <v>35</v>
      </c>
      <c r="K13" s="32">
        <v>38</v>
      </c>
      <c r="L13" s="31">
        <v>40</v>
      </c>
      <c r="M13" s="32">
        <v>76</v>
      </c>
      <c r="N13" s="32">
        <v>89</v>
      </c>
      <c r="O13" s="30">
        <v>58</v>
      </c>
    </row>
    <row r="14" spans="1:15" ht="14.25" customHeight="1">
      <c r="A14" s="33"/>
      <c r="B14" s="34" t="s">
        <v>35</v>
      </c>
      <c r="C14" s="35">
        <f t="shared" si="0"/>
        <v>98367</v>
      </c>
      <c r="D14" s="36">
        <v>3567</v>
      </c>
      <c r="E14" s="37">
        <v>3915</v>
      </c>
      <c r="F14" s="36">
        <v>9166</v>
      </c>
      <c r="G14" s="37">
        <v>2070</v>
      </c>
      <c r="H14" s="36">
        <v>7131</v>
      </c>
      <c r="I14" s="37">
        <v>8336</v>
      </c>
      <c r="J14" s="36">
        <v>4740</v>
      </c>
      <c r="K14" s="37">
        <v>5937</v>
      </c>
      <c r="L14" s="36">
        <v>3285</v>
      </c>
      <c r="M14" s="37">
        <v>15732</v>
      </c>
      <c r="N14" s="37">
        <v>20148</v>
      </c>
      <c r="O14" s="35">
        <v>14340</v>
      </c>
    </row>
    <row r="15" spans="1:15" ht="14.25" customHeight="1">
      <c r="A15" s="22" t="s">
        <v>41</v>
      </c>
      <c r="B15" s="23" t="s">
        <v>34</v>
      </c>
      <c r="C15" s="24">
        <f t="shared" si="0"/>
        <v>606</v>
      </c>
      <c r="D15" s="25">
        <v>17</v>
      </c>
      <c r="E15" s="26">
        <v>28</v>
      </c>
      <c r="F15" s="25">
        <v>61</v>
      </c>
      <c r="G15" s="26">
        <v>25</v>
      </c>
      <c r="H15" s="25">
        <v>41</v>
      </c>
      <c r="I15" s="26">
        <v>43</v>
      </c>
      <c r="J15" s="25">
        <v>45</v>
      </c>
      <c r="K15" s="26">
        <v>53</v>
      </c>
      <c r="L15" s="25">
        <v>25</v>
      </c>
      <c r="M15" s="26">
        <v>90</v>
      </c>
      <c r="N15" s="26">
        <v>96</v>
      </c>
      <c r="O15" s="24">
        <v>82</v>
      </c>
    </row>
    <row r="16" spans="1:15" ht="14.25" customHeight="1">
      <c r="A16" s="22"/>
      <c r="B16" s="23" t="s">
        <v>35</v>
      </c>
      <c r="C16" s="24">
        <f t="shared" si="0"/>
        <v>104976</v>
      </c>
      <c r="D16" s="25">
        <v>4136</v>
      </c>
      <c r="E16" s="26">
        <v>4890</v>
      </c>
      <c r="F16" s="25">
        <v>9381</v>
      </c>
      <c r="G16" s="26">
        <v>3411</v>
      </c>
      <c r="H16" s="25">
        <v>6471</v>
      </c>
      <c r="I16" s="26">
        <v>5866</v>
      </c>
      <c r="J16" s="25">
        <v>6411</v>
      </c>
      <c r="K16" s="26">
        <v>7276</v>
      </c>
      <c r="L16" s="25">
        <v>1806</v>
      </c>
      <c r="M16" s="26">
        <v>17245</v>
      </c>
      <c r="N16" s="26">
        <v>21236</v>
      </c>
      <c r="O16" s="24">
        <v>16847</v>
      </c>
    </row>
    <row r="17" spans="1:15" ht="14.25" customHeight="1">
      <c r="A17" s="28" t="s">
        <v>42</v>
      </c>
      <c r="B17" s="29" t="s">
        <v>34</v>
      </c>
      <c r="C17" s="30">
        <f t="shared" si="0"/>
        <v>650</v>
      </c>
      <c r="D17" s="31">
        <v>26</v>
      </c>
      <c r="E17" s="32">
        <v>31</v>
      </c>
      <c r="F17" s="31">
        <v>58</v>
      </c>
      <c r="G17" s="32">
        <v>29</v>
      </c>
      <c r="H17" s="31">
        <v>69</v>
      </c>
      <c r="I17" s="32">
        <v>47</v>
      </c>
      <c r="J17" s="31">
        <v>36</v>
      </c>
      <c r="K17" s="32">
        <v>25</v>
      </c>
      <c r="L17" s="31">
        <v>25</v>
      </c>
      <c r="M17" s="32">
        <v>104</v>
      </c>
      <c r="N17" s="32">
        <v>117</v>
      </c>
      <c r="O17" s="30">
        <v>83</v>
      </c>
    </row>
    <row r="18" spans="1:15" ht="14.25" customHeight="1">
      <c r="A18" s="33"/>
      <c r="B18" s="34" t="s">
        <v>35</v>
      </c>
      <c r="C18" s="35">
        <f t="shared" si="0"/>
        <v>110279</v>
      </c>
      <c r="D18" s="36">
        <v>5749</v>
      </c>
      <c r="E18" s="37">
        <v>6503</v>
      </c>
      <c r="F18" s="36">
        <v>9477</v>
      </c>
      <c r="G18" s="37">
        <v>3244</v>
      </c>
      <c r="H18" s="36">
        <v>9760</v>
      </c>
      <c r="I18" s="37">
        <v>6325</v>
      </c>
      <c r="J18" s="36">
        <v>4761</v>
      </c>
      <c r="K18" s="37">
        <v>3506</v>
      </c>
      <c r="L18" s="36">
        <v>1768</v>
      </c>
      <c r="M18" s="37">
        <v>17881</v>
      </c>
      <c r="N18" s="37">
        <v>23348</v>
      </c>
      <c r="O18" s="35">
        <v>17957</v>
      </c>
    </row>
    <row r="19" spans="1:15" ht="14.25" customHeight="1">
      <c r="A19" s="22" t="s">
        <v>43</v>
      </c>
      <c r="B19" s="23" t="s">
        <v>34</v>
      </c>
      <c r="C19" s="24">
        <f t="shared" si="0"/>
        <v>787</v>
      </c>
      <c r="D19" s="25">
        <v>30</v>
      </c>
      <c r="E19" s="26">
        <v>25</v>
      </c>
      <c r="F19" s="25">
        <v>70</v>
      </c>
      <c r="G19" s="26">
        <v>35</v>
      </c>
      <c r="H19" s="25">
        <v>35</v>
      </c>
      <c r="I19" s="26">
        <v>52</v>
      </c>
      <c r="J19" s="25">
        <v>54</v>
      </c>
      <c r="K19" s="26">
        <v>43</v>
      </c>
      <c r="L19" s="25">
        <v>48</v>
      </c>
      <c r="M19" s="26">
        <v>160</v>
      </c>
      <c r="N19" s="26">
        <v>144</v>
      </c>
      <c r="O19" s="24">
        <v>91</v>
      </c>
    </row>
    <row r="20" spans="1:15" ht="14.25" customHeight="1">
      <c r="A20" s="22"/>
      <c r="B20" s="23" t="s">
        <v>35</v>
      </c>
      <c r="C20" s="24">
        <f t="shared" si="0"/>
        <v>132801</v>
      </c>
      <c r="D20" s="25">
        <v>5090</v>
      </c>
      <c r="E20" s="26">
        <v>4310</v>
      </c>
      <c r="F20" s="25">
        <v>10843</v>
      </c>
      <c r="G20" s="26">
        <v>4850</v>
      </c>
      <c r="H20" s="25">
        <v>3657</v>
      </c>
      <c r="I20" s="26">
        <v>7085</v>
      </c>
      <c r="J20" s="25">
        <v>7621</v>
      </c>
      <c r="K20" s="26">
        <v>6057</v>
      </c>
      <c r="L20" s="25">
        <v>3851</v>
      </c>
      <c r="M20" s="26">
        <v>27952</v>
      </c>
      <c r="N20" s="26">
        <v>32226</v>
      </c>
      <c r="O20" s="24">
        <v>19259</v>
      </c>
    </row>
    <row r="21" spans="1:15" ht="14.25" customHeight="1">
      <c r="A21" s="28" t="s">
        <v>44</v>
      </c>
      <c r="B21" s="29" t="s">
        <v>34</v>
      </c>
      <c r="C21" s="30">
        <f t="shared" si="0"/>
        <v>878</v>
      </c>
      <c r="D21" s="31">
        <v>29</v>
      </c>
      <c r="E21" s="32">
        <v>45</v>
      </c>
      <c r="F21" s="31">
        <v>84</v>
      </c>
      <c r="G21" s="32">
        <v>51</v>
      </c>
      <c r="H21" s="31">
        <v>67</v>
      </c>
      <c r="I21" s="32">
        <v>49</v>
      </c>
      <c r="J21" s="31">
        <v>52</v>
      </c>
      <c r="K21" s="32">
        <v>53</v>
      </c>
      <c r="L21" s="31">
        <v>39</v>
      </c>
      <c r="M21" s="32">
        <v>158</v>
      </c>
      <c r="N21" s="32">
        <v>156</v>
      </c>
      <c r="O21" s="30">
        <v>95</v>
      </c>
    </row>
    <row r="22" spans="1:15" ht="14.25" customHeight="1">
      <c r="A22" s="33"/>
      <c r="B22" s="34" t="s">
        <v>35</v>
      </c>
      <c r="C22" s="35">
        <f t="shared" si="0"/>
        <v>144102</v>
      </c>
      <c r="D22" s="36">
        <v>5898</v>
      </c>
      <c r="E22" s="37">
        <v>9102</v>
      </c>
      <c r="F22" s="36">
        <v>15372</v>
      </c>
      <c r="G22" s="37">
        <v>6007</v>
      </c>
      <c r="H22" s="36">
        <v>8971</v>
      </c>
      <c r="I22" s="37">
        <v>7413</v>
      </c>
      <c r="J22" s="36">
        <v>5832</v>
      </c>
      <c r="K22" s="37">
        <v>5453</v>
      </c>
      <c r="L22" s="36">
        <v>2294</v>
      </c>
      <c r="M22" s="37">
        <v>26988</v>
      </c>
      <c r="N22" s="37">
        <v>32276</v>
      </c>
      <c r="O22" s="35">
        <v>18496</v>
      </c>
    </row>
    <row r="23" spans="1:15" ht="14.25" customHeight="1">
      <c r="A23" s="22" t="s">
        <v>45</v>
      </c>
      <c r="B23" s="23" t="s">
        <v>34</v>
      </c>
      <c r="C23" s="24">
        <f t="shared" si="0"/>
        <v>902</v>
      </c>
      <c r="D23" s="25">
        <v>33</v>
      </c>
      <c r="E23" s="26">
        <v>53</v>
      </c>
      <c r="F23" s="25">
        <v>84</v>
      </c>
      <c r="G23" s="26">
        <v>48</v>
      </c>
      <c r="H23" s="25">
        <v>49</v>
      </c>
      <c r="I23" s="26">
        <v>58</v>
      </c>
      <c r="J23" s="25">
        <v>57</v>
      </c>
      <c r="K23" s="26">
        <v>35</v>
      </c>
      <c r="L23" s="25">
        <v>50</v>
      </c>
      <c r="M23" s="26">
        <v>179</v>
      </c>
      <c r="N23" s="26">
        <v>173</v>
      </c>
      <c r="O23" s="24">
        <v>83</v>
      </c>
    </row>
    <row r="24" spans="1:15" ht="14.25" customHeight="1">
      <c r="A24" s="22"/>
      <c r="B24" s="23" t="s">
        <v>35</v>
      </c>
      <c r="C24" s="24">
        <f t="shared" si="0"/>
        <v>166620</v>
      </c>
      <c r="D24" s="25">
        <v>7820</v>
      </c>
      <c r="E24" s="26">
        <v>12397</v>
      </c>
      <c r="F24" s="25">
        <v>18583</v>
      </c>
      <c r="G24" s="26">
        <v>6631</v>
      </c>
      <c r="H24" s="25">
        <v>6346</v>
      </c>
      <c r="I24" s="26">
        <v>8464</v>
      </c>
      <c r="J24" s="25">
        <v>6576</v>
      </c>
      <c r="K24" s="26">
        <v>3719</v>
      </c>
      <c r="L24" s="25">
        <v>5470</v>
      </c>
      <c r="M24" s="26">
        <v>35144</v>
      </c>
      <c r="N24" s="26">
        <v>35872</v>
      </c>
      <c r="O24" s="24">
        <v>19598</v>
      </c>
    </row>
    <row r="25" spans="1:15" ht="14.25" customHeight="1">
      <c r="A25" s="28" t="s">
        <v>46</v>
      </c>
      <c r="B25" s="29" t="s">
        <v>34</v>
      </c>
      <c r="C25" s="30">
        <f t="shared" si="0"/>
        <v>1027</v>
      </c>
      <c r="D25" s="31">
        <v>34</v>
      </c>
      <c r="E25" s="32">
        <v>60</v>
      </c>
      <c r="F25" s="31">
        <v>86</v>
      </c>
      <c r="G25" s="32">
        <v>54</v>
      </c>
      <c r="H25" s="31">
        <v>63</v>
      </c>
      <c r="I25" s="32">
        <v>74</v>
      </c>
      <c r="J25" s="31">
        <v>53</v>
      </c>
      <c r="K25" s="32">
        <v>29</v>
      </c>
      <c r="L25" s="31">
        <v>58</v>
      </c>
      <c r="M25" s="32">
        <v>223</v>
      </c>
      <c r="N25" s="32">
        <v>196</v>
      </c>
      <c r="O25" s="30">
        <v>97</v>
      </c>
    </row>
    <row r="26" spans="1:15" ht="14.25" customHeight="1">
      <c r="A26" s="33"/>
      <c r="B26" s="34" t="s">
        <v>35</v>
      </c>
      <c r="C26" s="35">
        <f t="shared" si="0"/>
        <v>208769</v>
      </c>
      <c r="D26" s="36">
        <v>7993</v>
      </c>
      <c r="E26" s="37">
        <v>12669</v>
      </c>
      <c r="F26" s="36">
        <v>17066</v>
      </c>
      <c r="G26" s="37">
        <v>7285</v>
      </c>
      <c r="H26" s="36">
        <v>10121</v>
      </c>
      <c r="I26" s="37">
        <v>12117</v>
      </c>
      <c r="J26" s="36">
        <v>6641</v>
      </c>
      <c r="K26" s="37">
        <v>3155</v>
      </c>
      <c r="L26" s="36">
        <v>9719</v>
      </c>
      <c r="M26" s="37">
        <v>46722</v>
      </c>
      <c r="N26" s="37">
        <v>49611</v>
      </c>
      <c r="O26" s="35">
        <v>25670</v>
      </c>
    </row>
    <row r="27" spans="1:15" ht="14.25" customHeight="1">
      <c r="A27" s="22" t="s">
        <v>47</v>
      </c>
      <c r="B27" s="23" t="s">
        <v>34</v>
      </c>
      <c r="C27" s="24">
        <f t="shared" si="0"/>
        <v>1149</v>
      </c>
      <c r="D27" s="25">
        <v>72</v>
      </c>
      <c r="E27" s="26">
        <v>63</v>
      </c>
      <c r="F27" s="25">
        <v>63</v>
      </c>
      <c r="G27" s="26">
        <v>72</v>
      </c>
      <c r="H27" s="25">
        <v>83</v>
      </c>
      <c r="I27" s="26">
        <v>86</v>
      </c>
      <c r="J27" s="25">
        <v>53</v>
      </c>
      <c r="K27" s="26">
        <v>23</v>
      </c>
      <c r="L27" s="25">
        <v>77</v>
      </c>
      <c r="M27" s="26">
        <v>222</v>
      </c>
      <c r="N27" s="26">
        <v>208</v>
      </c>
      <c r="O27" s="24">
        <v>127</v>
      </c>
    </row>
    <row r="28" spans="1:15" ht="14.25" customHeight="1">
      <c r="A28" s="22"/>
      <c r="B28" s="23" t="s">
        <v>35</v>
      </c>
      <c r="C28" s="24">
        <f t="shared" si="0"/>
        <v>220988</v>
      </c>
      <c r="D28" s="25">
        <v>15114</v>
      </c>
      <c r="E28" s="26">
        <v>13946</v>
      </c>
      <c r="F28" s="25">
        <v>17010</v>
      </c>
      <c r="G28" s="26">
        <v>9468</v>
      </c>
      <c r="H28" s="25">
        <v>12026</v>
      </c>
      <c r="I28" s="26">
        <v>13541</v>
      </c>
      <c r="J28" s="25">
        <v>6870</v>
      </c>
      <c r="K28" s="26">
        <v>2183</v>
      </c>
      <c r="L28" s="25">
        <v>10284</v>
      </c>
      <c r="M28" s="26">
        <v>45282</v>
      </c>
      <c r="N28" s="26">
        <v>46779</v>
      </c>
      <c r="O28" s="24">
        <v>28485</v>
      </c>
    </row>
    <row r="29" spans="1:15" ht="14.25" customHeight="1">
      <c r="A29" s="28" t="s">
        <v>48</v>
      </c>
      <c r="B29" s="29" t="s">
        <v>34</v>
      </c>
      <c r="C29" s="30">
        <f t="shared" si="0"/>
        <v>1373</v>
      </c>
      <c r="D29" s="31">
        <v>82</v>
      </c>
      <c r="E29" s="32">
        <v>84</v>
      </c>
      <c r="F29" s="31">
        <v>77</v>
      </c>
      <c r="G29" s="32">
        <v>64</v>
      </c>
      <c r="H29" s="31">
        <v>92</v>
      </c>
      <c r="I29" s="32">
        <v>127</v>
      </c>
      <c r="J29" s="31">
        <v>33</v>
      </c>
      <c r="K29" s="32">
        <v>11</v>
      </c>
      <c r="L29" s="31">
        <v>68</v>
      </c>
      <c r="M29" s="32">
        <v>276</v>
      </c>
      <c r="N29" s="32">
        <v>303</v>
      </c>
      <c r="O29" s="30">
        <v>156</v>
      </c>
    </row>
    <row r="30" spans="1:15" ht="14.25" customHeight="1">
      <c r="A30" s="33"/>
      <c r="B30" s="34" t="s">
        <v>35</v>
      </c>
      <c r="C30" s="35">
        <f t="shared" si="0"/>
        <v>263843</v>
      </c>
      <c r="D30" s="36">
        <v>16553</v>
      </c>
      <c r="E30" s="37">
        <v>16801</v>
      </c>
      <c r="F30" s="36">
        <v>15209</v>
      </c>
      <c r="G30" s="37">
        <v>8421</v>
      </c>
      <c r="H30" s="36">
        <v>13017</v>
      </c>
      <c r="I30" s="37">
        <v>19721</v>
      </c>
      <c r="J30" s="36">
        <v>4572</v>
      </c>
      <c r="K30" s="37">
        <v>829</v>
      </c>
      <c r="L30" s="36">
        <v>11034</v>
      </c>
      <c r="M30" s="37">
        <v>62066</v>
      </c>
      <c r="N30" s="37">
        <v>65722</v>
      </c>
      <c r="O30" s="35">
        <v>29898</v>
      </c>
    </row>
    <row r="31" spans="1:15" ht="14.25" customHeight="1">
      <c r="A31" s="22" t="s">
        <v>49</v>
      </c>
      <c r="B31" s="23" t="s">
        <v>34</v>
      </c>
      <c r="C31" s="24">
        <f t="shared" si="0"/>
        <v>1596</v>
      </c>
      <c r="D31" s="25">
        <v>72</v>
      </c>
      <c r="E31" s="26">
        <v>110</v>
      </c>
      <c r="F31" s="25">
        <v>85</v>
      </c>
      <c r="G31" s="26">
        <v>96</v>
      </c>
      <c r="H31" s="25">
        <v>145</v>
      </c>
      <c r="I31" s="26">
        <v>138</v>
      </c>
      <c r="J31" s="25">
        <v>32</v>
      </c>
      <c r="K31" s="26">
        <v>0</v>
      </c>
      <c r="L31" s="25">
        <v>63</v>
      </c>
      <c r="M31" s="26">
        <v>346</v>
      </c>
      <c r="N31" s="26">
        <v>308</v>
      </c>
      <c r="O31" s="24">
        <v>201</v>
      </c>
    </row>
    <row r="32" spans="1:15" ht="14.25" customHeight="1">
      <c r="A32" s="22"/>
      <c r="B32" s="23" t="s">
        <v>35</v>
      </c>
      <c r="C32" s="24">
        <f t="shared" si="0"/>
        <v>303672</v>
      </c>
      <c r="D32" s="25">
        <v>15351</v>
      </c>
      <c r="E32" s="26">
        <v>20869</v>
      </c>
      <c r="F32" s="25">
        <v>17614</v>
      </c>
      <c r="G32" s="26">
        <v>12217</v>
      </c>
      <c r="H32" s="25">
        <v>20707</v>
      </c>
      <c r="I32" s="26">
        <v>21233</v>
      </c>
      <c r="J32" s="25">
        <v>5029</v>
      </c>
      <c r="K32" s="26">
        <v>0</v>
      </c>
      <c r="L32" s="25">
        <v>11282</v>
      </c>
      <c r="M32" s="26">
        <v>73956</v>
      </c>
      <c r="N32" s="26">
        <v>66822</v>
      </c>
      <c r="O32" s="24">
        <v>38592</v>
      </c>
    </row>
    <row r="33" spans="1:15" ht="14.25" customHeight="1">
      <c r="A33" s="28" t="s">
        <v>50</v>
      </c>
      <c r="B33" s="29" t="s">
        <v>34</v>
      </c>
      <c r="C33" s="30">
        <f t="shared" si="0"/>
        <v>1091</v>
      </c>
      <c r="D33" s="31">
        <v>79</v>
      </c>
      <c r="E33" s="32">
        <v>93</v>
      </c>
      <c r="F33" s="31">
        <v>54</v>
      </c>
      <c r="G33" s="32">
        <v>106</v>
      </c>
      <c r="H33" s="31">
        <v>195</v>
      </c>
      <c r="I33" s="32">
        <v>158</v>
      </c>
      <c r="J33" s="31">
        <v>30</v>
      </c>
      <c r="K33" s="32">
        <v>3</v>
      </c>
      <c r="L33" s="31">
        <v>57</v>
      </c>
      <c r="M33" s="32">
        <v>170</v>
      </c>
      <c r="N33" s="32">
        <v>92</v>
      </c>
      <c r="O33" s="30">
        <v>54</v>
      </c>
    </row>
    <row r="34" spans="1:15" ht="14.25" customHeight="1">
      <c r="A34" s="33"/>
      <c r="B34" s="34" t="s">
        <v>35</v>
      </c>
      <c r="C34" s="35">
        <f t="shared" si="0"/>
        <v>206864</v>
      </c>
      <c r="D34" s="36">
        <v>17108</v>
      </c>
      <c r="E34" s="37">
        <v>21187</v>
      </c>
      <c r="F34" s="36">
        <v>16552</v>
      </c>
      <c r="G34" s="37">
        <v>12786</v>
      </c>
      <c r="H34" s="36">
        <v>28216</v>
      </c>
      <c r="I34" s="37">
        <v>27213</v>
      </c>
      <c r="J34" s="36">
        <v>4711</v>
      </c>
      <c r="K34" s="37">
        <v>124</v>
      </c>
      <c r="L34" s="36">
        <v>10922</v>
      </c>
      <c r="M34" s="37">
        <v>37232</v>
      </c>
      <c r="N34" s="37">
        <v>20352</v>
      </c>
      <c r="O34" s="35">
        <v>10461</v>
      </c>
    </row>
    <row r="35" spans="1:15" ht="14.25" customHeight="1">
      <c r="A35" s="22" t="s">
        <v>51</v>
      </c>
      <c r="B35" s="23" t="s">
        <v>34</v>
      </c>
      <c r="C35" s="24">
        <f t="shared" si="0"/>
        <v>1451</v>
      </c>
      <c r="D35" s="25">
        <v>39</v>
      </c>
      <c r="E35" s="26">
        <v>56</v>
      </c>
      <c r="F35" s="25">
        <v>52</v>
      </c>
      <c r="G35" s="26">
        <v>104</v>
      </c>
      <c r="H35" s="25">
        <v>182</v>
      </c>
      <c r="I35" s="26">
        <v>120</v>
      </c>
      <c r="J35" s="25">
        <v>30</v>
      </c>
      <c r="K35" s="26">
        <v>6</v>
      </c>
      <c r="L35" s="25">
        <v>63</v>
      </c>
      <c r="M35" s="26">
        <v>324</v>
      </c>
      <c r="N35" s="26">
        <v>265</v>
      </c>
      <c r="O35" s="24">
        <v>210</v>
      </c>
    </row>
    <row r="36" spans="1:15" ht="14.25" customHeight="1">
      <c r="A36" s="22"/>
      <c r="B36" s="23" t="s">
        <v>35</v>
      </c>
      <c r="C36" s="24">
        <f t="shared" si="0"/>
        <v>285857</v>
      </c>
      <c r="D36" s="25">
        <v>8038</v>
      </c>
      <c r="E36" s="26">
        <v>10672</v>
      </c>
      <c r="F36" s="25">
        <v>10785</v>
      </c>
      <c r="G36" s="26">
        <v>11108</v>
      </c>
      <c r="H36" s="25">
        <v>28105</v>
      </c>
      <c r="I36" s="26">
        <v>19652</v>
      </c>
      <c r="J36" s="25">
        <v>4757</v>
      </c>
      <c r="K36" s="26">
        <v>322</v>
      </c>
      <c r="L36" s="25">
        <v>10567</v>
      </c>
      <c r="M36" s="26">
        <v>72932</v>
      </c>
      <c r="N36" s="26">
        <v>61550</v>
      </c>
      <c r="O36" s="24">
        <v>47369</v>
      </c>
    </row>
    <row r="37" spans="1:15" ht="14.25" customHeight="1">
      <c r="A37" s="28" t="s">
        <v>52</v>
      </c>
      <c r="B37" s="29" t="s">
        <v>34</v>
      </c>
      <c r="C37" s="30">
        <f t="shared" si="0"/>
        <v>1795</v>
      </c>
      <c r="D37" s="31">
        <v>96</v>
      </c>
      <c r="E37" s="32">
        <v>115</v>
      </c>
      <c r="F37" s="31">
        <v>78</v>
      </c>
      <c r="G37" s="32">
        <v>109</v>
      </c>
      <c r="H37" s="31">
        <v>196</v>
      </c>
      <c r="I37" s="32">
        <v>152</v>
      </c>
      <c r="J37" s="31">
        <v>28</v>
      </c>
      <c r="K37" s="32">
        <v>11</v>
      </c>
      <c r="L37" s="31">
        <v>96</v>
      </c>
      <c r="M37" s="32">
        <v>363</v>
      </c>
      <c r="N37" s="32">
        <v>292</v>
      </c>
      <c r="O37" s="30">
        <v>259</v>
      </c>
    </row>
    <row r="38" spans="1:15" ht="14.25" customHeight="1">
      <c r="A38" s="33"/>
      <c r="B38" s="34" t="s">
        <v>35</v>
      </c>
      <c r="C38" s="35">
        <f t="shared" si="0"/>
        <v>335859</v>
      </c>
      <c r="D38" s="36">
        <v>18222</v>
      </c>
      <c r="E38" s="37">
        <v>21607</v>
      </c>
      <c r="F38" s="36">
        <v>15336</v>
      </c>
      <c r="G38" s="37">
        <v>13840</v>
      </c>
      <c r="H38" s="36">
        <v>26119</v>
      </c>
      <c r="I38" s="37">
        <v>26145</v>
      </c>
      <c r="J38" s="36">
        <v>4086</v>
      </c>
      <c r="K38" s="37">
        <v>602</v>
      </c>
      <c r="L38" s="36">
        <v>15930</v>
      </c>
      <c r="M38" s="37">
        <v>78169</v>
      </c>
      <c r="N38" s="37">
        <v>62105</v>
      </c>
      <c r="O38" s="35">
        <v>53698</v>
      </c>
    </row>
    <row r="39" spans="1:15" ht="14.25" customHeight="1">
      <c r="A39" s="22" t="s">
        <v>53</v>
      </c>
      <c r="B39" s="23" t="s">
        <v>34</v>
      </c>
      <c r="C39" s="24">
        <f aca="true" t="shared" si="1" ref="C39:C52">SUM(D39:O39)</f>
        <v>2228</v>
      </c>
      <c r="D39" s="25">
        <v>115</v>
      </c>
      <c r="E39" s="26">
        <v>161</v>
      </c>
      <c r="F39" s="25">
        <v>93</v>
      </c>
      <c r="G39" s="26">
        <v>202</v>
      </c>
      <c r="H39" s="25">
        <v>325</v>
      </c>
      <c r="I39" s="26">
        <v>194</v>
      </c>
      <c r="J39" s="25">
        <v>25</v>
      </c>
      <c r="K39" s="26">
        <v>16</v>
      </c>
      <c r="L39" s="25">
        <v>111</v>
      </c>
      <c r="M39" s="26">
        <v>369</v>
      </c>
      <c r="N39" s="26">
        <v>292</v>
      </c>
      <c r="O39" s="24">
        <v>325</v>
      </c>
    </row>
    <row r="40" spans="1:15" ht="14.25" customHeight="1">
      <c r="A40" s="22"/>
      <c r="B40" s="23" t="s">
        <v>35</v>
      </c>
      <c r="C40" s="24">
        <f t="shared" si="1"/>
        <v>393196</v>
      </c>
      <c r="D40" s="25">
        <v>25226</v>
      </c>
      <c r="E40" s="26">
        <v>29577</v>
      </c>
      <c r="F40" s="25">
        <v>18352</v>
      </c>
      <c r="G40" s="26">
        <v>25591</v>
      </c>
      <c r="H40" s="25">
        <v>43748</v>
      </c>
      <c r="I40" s="26">
        <v>30256</v>
      </c>
      <c r="J40" s="25">
        <v>4357</v>
      </c>
      <c r="K40" s="26">
        <v>529</v>
      </c>
      <c r="L40" s="25">
        <v>14856</v>
      </c>
      <c r="M40" s="26">
        <v>74847</v>
      </c>
      <c r="N40" s="26">
        <v>59992</v>
      </c>
      <c r="O40" s="24">
        <v>65865</v>
      </c>
    </row>
    <row r="41" spans="1:15" ht="14.25" customHeight="1">
      <c r="A41" s="28" t="s">
        <v>54</v>
      </c>
      <c r="B41" s="29" t="s">
        <v>34</v>
      </c>
      <c r="C41" s="30">
        <f t="shared" si="1"/>
        <v>2484</v>
      </c>
      <c r="D41" s="31">
        <v>124</v>
      </c>
      <c r="E41" s="32">
        <v>109</v>
      </c>
      <c r="F41" s="31">
        <v>104</v>
      </c>
      <c r="G41" s="32">
        <v>263</v>
      </c>
      <c r="H41" s="31">
        <v>352</v>
      </c>
      <c r="I41" s="32">
        <v>185</v>
      </c>
      <c r="J41" s="31">
        <v>30</v>
      </c>
      <c r="K41" s="32">
        <v>17</v>
      </c>
      <c r="L41" s="31">
        <v>157</v>
      </c>
      <c r="M41" s="32">
        <v>428</v>
      </c>
      <c r="N41" s="32">
        <v>349</v>
      </c>
      <c r="O41" s="30">
        <v>366</v>
      </c>
    </row>
    <row r="42" spans="1:15" ht="14.25" customHeight="1">
      <c r="A42" s="33"/>
      <c r="B42" s="34" t="s">
        <v>35</v>
      </c>
      <c r="C42" s="35">
        <f t="shared" si="1"/>
        <v>426536</v>
      </c>
      <c r="D42" s="36">
        <v>22713</v>
      </c>
      <c r="E42" s="37">
        <v>19067</v>
      </c>
      <c r="F42" s="36">
        <v>20958</v>
      </c>
      <c r="G42" s="37">
        <v>31314</v>
      </c>
      <c r="H42" s="36">
        <v>48351</v>
      </c>
      <c r="I42" s="37">
        <v>29348</v>
      </c>
      <c r="J42" s="36">
        <v>3973</v>
      </c>
      <c r="K42" s="37">
        <v>1458</v>
      </c>
      <c r="L42" s="36">
        <v>25880</v>
      </c>
      <c r="M42" s="37">
        <v>86686</v>
      </c>
      <c r="N42" s="37">
        <v>67544</v>
      </c>
      <c r="O42" s="35">
        <v>69244</v>
      </c>
    </row>
    <row r="43" spans="1:15" ht="14.25" customHeight="1">
      <c r="A43" s="22" t="s">
        <v>55</v>
      </c>
      <c r="B43" s="23" t="s">
        <v>34</v>
      </c>
      <c r="C43" s="24">
        <f t="shared" si="1"/>
        <v>2615</v>
      </c>
      <c r="D43" s="25">
        <v>124</v>
      </c>
      <c r="E43" s="26">
        <v>156</v>
      </c>
      <c r="F43" s="25">
        <v>108</v>
      </c>
      <c r="G43" s="26">
        <v>330</v>
      </c>
      <c r="H43" s="25">
        <v>377</v>
      </c>
      <c r="I43" s="26">
        <v>175</v>
      </c>
      <c r="J43" s="25">
        <v>28</v>
      </c>
      <c r="K43" s="26">
        <v>20</v>
      </c>
      <c r="L43" s="25">
        <v>99</v>
      </c>
      <c r="M43" s="26">
        <v>439</v>
      </c>
      <c r="N43" s="26">
        <v>341</v>
      </c>
      <c r="O43" s="24">
        <v>418</v>
      </c>
    </row>
    <row r="44" spans="1:15" ht="14.25" customHeight="1">
      <c r="A44" s="22"/>
      <c r="B44" s="23" t="s">
        <v>35</v>
      </c>
      <c r="C44" s="24">
        <f t="shared" si="1"/>
        <v>439823</v>
      </c>
      <c r="D44" s="25">
        <v>23679</v>
      </c>
      <c r="E44" s="26">
        <v>26866</v>
      </c>
      <c r="F44" s="25">
        <v>19749</v>
      </c>
      <c r="G44" s="26">
        <v>38734</v>
      </c>
      <c r="H44" s="25">
        <v>52345</v>
      </c>
      <c r="I44" s="26">
        <v>27034</v>
      </c>
      <c r="J44" s="25">
        <v>4529</v>
      </c>
      <c r="K44" s="26">
        <v>2466</v>
      </c>
      <c r="L44" s="25">
        <v>15091</v>
      </c>
      <c r="M44" s="26">
        <v>85664</v>
      </c>
      <c r="N44" s="26">
        <v>63171</v>
      </c>
      <c r="O44" s="24">
        <v>80495</v>
      </c>
    </row>
    <row r="45" spans="1:15" ht="14.25" customHeight="1">
      <c r="A45" s="28" t="s">
        <v>56</v>
      </c>
      <c r="B45" s="29" t="s">
        <v>34</v>
      </c>
      <c r="C45" s="30">
        <f t="shared" si="1"/>
        <v>2603</v>
      </c>
      <c r="D45" s="31">
        <v>155</v>
      </c>
      <c r="E45" s="32">
        <v>138</v>
      </c>
      <c r="F45" s="31">
        <v>97</v>
      </c>
      <c r="G45" s="32">
        <v>340</v>
      </c>
      <c r="H45" s="31">
        <v>438</v>
      </c>
      <c r="I45" s="32">
        <v>179</v>
      </c>
      <c r="J45" s="31">
        <v>31</v>
      </c>
      <c r="K45" s="32">
        <v>9</v>
      </c>
      <c r="L45" s="31">
        <v>79</v>
      </c>
      <c r="M45" s="32">
        <v>420</v>
      </c>
      <c r="N45" s="32">
        <v>337</v>
      </c>
      <c r="O45" s="30">
        <v>380</v>
      </c>
    </row>
    <row r="46" spans="1:15" ht="14.25" customHeight="1">
      <c r="A46" s="22"/>
      <c r="B46" s="23" t="s">
        <v>35</v>
      </c>
      <c r="C46" s="24">
        <f t="shared" si="1"/>
        <v>430878</v>
      </c>
      <c r="D46" s="25">
        <v>26865</v>
      </c>
      <c r="E46" s="26">
        <v>23222</v>
      </c>
      <c r="F46" s="25">
        <v>19793</v>
      </c>
      <c r="G46" s="26">
        <v>39063</v>
      </c>
      <c r="H46" s="25">
        <v>58374</v>
      </c>
      <c r="I46" s="26">
        <v>28624</v>
      </c>
      <c r="J46" s="25">
        <v>3418</v>
      </c>
      <c r="K46" s="26">
        <v>557</v>
      </c>
      <c r="L46" s="25">
        <v>12473</v>
      </c>
      <c r="M46" s="26">
        <v>80312</v>
      </c>
      <c r="N46" s="26">
        <v>66357</v>
      </c>
      <c r="O46" s="24">
        <v>71820</v>
      </c>
    </row>
    <row r="47" spans="1:15" ht="13.5">
      <c r="A47" s="28" t="s">
        <v>57</v>
      </c>
      <c r="B47" s="29" t="s">
        <v>34</v>
      </c>
      <c r="C47" s="30">
        <f t="shared" si="1"/>
        <v>2492</v>
      </c>
      <c r="D47" s="31">
        <v>138</v>
      </c>
      <c r="E47" s="32">
        <v>138</v>
      </c>
      <c r="F47" s="31">
        <v>93</v>
      </c>
      <c r="G47" s="32">
        <v>300</v>
      </c>
      <c r="H47" s="31">
        <v>440</v>
      </c>
      <c r="I47" s="32">
        <v>164</v>
      </c>
      <c r="J47" s="31">
        <v>23</v>
      </c>
      <c r="K47" s="32">
        <v>6</v>
      </c>
      <c r="L47" s="31">
        <v>81</v>
      </c>
      <c r="M47" s="32">
        <v>404</v>
      </c>
      <c r="N47" s="32">
        <v>340</v>
      </c>
      <c r="O47" s="30">
        <v>365</v>
      </c>
    </row>
    <row r="48" spans="1:15" ht="13.5">
      <c r="A48" s="33"/>
      <c r="B48" s="34" t="s">
        <v>35</v>
      </c>
      <c r="C48" s="35">
        <f t="shared" si="1"/>
        <v>427248</v>
      </c>
      <c r="D48" s="36">
        <v>25954</v>
      </c>
      <c r="E48" s="37">
        <v>24036</v>
      </c>
      <c r="F48" s="36">
        <v>19253</v>
      </c>
      <c r="G48" s="37">
        <v>34246</v>
      </c>
      <c r="H48" s="36">
        <v>56194</v>
      </c>
      <c r="I48" s="37">
        <v>27083</v>
      </c>
      <c r="J48" s="36">
        <v>1556</v>
      </c>
      <c r="K48" s="37">
        <v>693</v>
      </c>
      <c r="L48" s="36">
        <v>14776</v>
      </c>
      <c r="M48" s="37">
        <v>80754</v>
      </c>
      <c r="N48" s="37">
        <v>70945</v>
      </c>
      <c r="O48" s="35">
        <v>71758</v>
      </c>
    </row>
    <row r="49" spans="1:15" ht="13.5">
      <c r="A49" s="28" t="s">
        <v>190</v>
      </c>
      <c r="B49" s="29" t="s">
        <v>34</v>
      </c>
      <c r="C49" s="30">
        <f t="shared" si="1"/>
        <v>2458</v>
      </c>
      <c r="D49" s="31">
        <v>109</v>
      </c>
      <c r="E49" s="32">
        <v>108</v>
      </c>
      <c r="F49" s="31">
        <v>71</v>
      </c>
      <c r="G49" s="32">
        <v>273</v>
      </c>
      <c r="H49" s="31">
        <v>382</v>
      </c>
      <c r="I49" s="32">
        <v>186</v>
      </c>
      <c r="J49" s="31">
        <v>30</v>
      </c>
      <c r="K49" s="32">
        <v>7</v>
      </c>
      <c r="L49" s="31">
        <v>125</v>
      </c>
      <c r="M49" s="32">
        <v>390</v>
      </c>
      <c r="N49" s="32">
        <v>369</v>
      </c>
      <c r="O49" s="30">
        <v>408</v>
      </c>
    </row>
    <row r="50" spans="1:15" ht="13.5">
      <c r="A50" s="22"/>
      <c r="B50" s="23" t="s">
        <v>35</v>
      </c>
      <c r="C50" s="24">
        <f t="shared" si="1"/>
        <v>412182</v>
      </c>
      <c r="D50" s="25">
        <v>18468</v>
      </c>
      <c r="E50" s="26">
        <v>17498</v>
      </c>
      <c r="F50" s="25">
        <v>14036</v>
      </c>
      <c r="G50" s="26">
        <v>30967</v>
      </c>
      <c r="H50" s="25">
        <v>48189</v>
      </c>
      <c r="I50" s="26">
        <v>29855</v>
      </c>
      <c r="J50" s="25">
        <v>4096</v>
      </c>
      <c r="K50" s="26">
        <v>720</v>
      </c>
      <c r="L50" s="25">
        <v>17435</v>
      </c>
      <c r="M50" s="26">
        <v>81373</v>
      </c>
      <c r="N50" s="26">
        <v>75047</v>
      </c>
      <c r="O50" s="24">
        <v>74498</v>
      </c>
    </row>
    <row r="51" spans="1:15" ht="13.5">
      <c r="A51" s="28" t="s">
        <v>191</v>
      </c>
      <c r="B51" s="29" t="s">
        <v>34</v>
      </c>
      <c r="C51" s="30">
        <f t="shared" si="1"/>
        <v>2476</v>
      </c>
      <c r="D51" s="31">
        <v>148</v>
      </c>
      <c r="E51" s="32">
        <v>137</v>
      </c>
      <c r="F51" s="31">
        <v>117</v>
      </c>
      <c r="G51" s="32">
        <v>252</v>
      </c>
      <c r="H51" s="31">
        <v>471</v>
      </c>
      <c r="I51" s="32">
        <v>147</v>
      </c>
      <c r="J51" s="31">
        <v>24</v>
      </c>
      <c r="K51" s="32">
        <v>7</v>
      </c>
      <c r="L51" s="31">
        <v>78</v>
      </c>
      <c r="M51" s="32">
        <v>396</v>
      </c>
      <c r="N51" s="32">
        <v>342</v>
      </c>
      <c r="O51" s="30">
        <v>357</v>
      </c>
    </row>
    <row r="52" spans="1:15" ht="13.5">
      <c r="A52" s="33" t="s">
        <v>192</v>
      </c>
      <c r="B52" s="34" t="s">
        <v>35</v>
      </c>
      <c r="C52" s="35">
        <f t="shared" si="1"/>
        <v>433603</v>
      </c>
      <c r="D52" s="36">
        <v>27782</v>
      </c>
      <c r="E52" s="37">
        <v>24871</v>
      </c>
      <c r="F52" s="36">
        <v>21214</v>
      </c>
      <c r="G52" s="37">
        <v>28288</v>
      </c>
      <c r="H52" s="36">
        <v>62393</v>
      </c>
      <c r="I52" s="37">
        <v>23658</v>
      </c>
      <c r="J52" s="36">
        <v>3628</v>
      </c>
      <c r="K52" s="37">
        <v>681</v>
      </c>
      <c r="L52" s="36">
        <v>14889</v>
      </c>
      <c r="M52" s="37">
        <v>84522</v>
      </c>
      <c r="N52" s="37">
        <v>73137</v>
      </c>
      <c r="O52" s="35">
        <v>68540</v>
      </c>
    </row>
  </sheetData>
  <mergeCells count="1">
    <mergeCell ref="B2:C2"/>
  </mergeCells>
  <printOptions/>
  <pageMargins left="0.75" right="0.75" top="1" bottom="1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workbookViewId="0" topLeftCell="A1">
      <selection activeCell="S7" sqref="S7"/>
    </sheetView>
  </sheetViews>
  <sheetFormatPr defaultColWidth="9.00390625" defaultRowHeight="15.75" customHeight="1"/>
  <cols>
    <col min="1" max="1" width="8.875" style="27" customWidth="1"/>
    <col min="2" max="3" width="8.125" style="27" customWidth="1"/>
    <col min="4" max="7" width="7.125" style="27" customWidth="1"/>
    <col min="8" max="9" width="6.625" style="27" customWidth="1"/>
    <col min="10" max="10" width="7.125" style="27" customWidth="1"/>
    <col min="11" max="11" width="8.125" style="27" customWidth="1"/>
    <col min="12" max="15" width="7.125" style="27" customWidth="1"/>
    <col min="16" max="17" width="6.625" style="27" customWidth="1"/>
    <col min="18" max="18" width="7.125" style="27" customWidth="1"/>
    <col min="19" max="16384" width="9.25390625" style="27" customWidth="1"/>
  </cols>
  <sheetData>
    <row r="1" spans="1:18" ht="15.75" customHeight="1" thickBot="1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s="21" customFormat="1" ht="16.5" customHeight="1">
      <c r="A2" s="41"/>
      <c r="B2" s="42" t="s">
        <v>59</v>
      </c>
      <c r="C2" s="264" t="s">
        <v>60</v>
      </c>
      <c r="D2" s="264"/>
      <c r="E2" s="264"/>
      <c r="F2" s="264"/>
      <c r="G2" s="264"/>
      <c r="H2" s="264"/>
      <c r="I2" s="264"/>
      <c r="J2" s="265"/>
      <c r="K2" s="266" t="s">
        <v>61</v>
      </c>
      <c r="L2" s="267"/>
      <c r="M2" s="267"/>
      <c r="N2" s="267"/>
      <c r="O2" s="267"/>
      <c r="P2" s="267"/>
      <c r="Q2" s="267"/>
      <c r="R2" s="268"/>
    </row>
    <row r="3" spans="1:19" s="21" customFormat="1" ht="16.5" customHeight="1">
      <c r="A3" s="43"/>
      <c r="B3" s="44"/>
      <c r="C3" s="269" t="s">
        <v>62</v>
      </c>
      <c r="D3" s="271" t="s">
        <v>63</v>
      </c>
      <c r="E3" s="269"/>
      <c r="F3" s="269"/>
      <c r="G3" s="269"/>
      <c r="H3" s="269"/>
      <c r="I3" s="269"/>
      <c r="J3" s="272"/>
      <c r="K3" s="271" t="s">
        <v>62</v>
      </c>
      <c r="L3" s="271" t="s">
        <v>63</v>
      </c>
      <c r="M3" s="269"/>
      <c r="N3" s="269"/>
      <c r="O3" s="269"/>
      <c r="P3" s="269"/>
      <c r="Q3" s="269"/>
      <c r="R3" s="273"/>
      <c r="S3" s="46"/>
    </row>
    <row r="4" spans="1:19" s="21" customFormat="1" ht="16.5" customHeight="1" thickBot="1">
      <c r="A4" s="47" t="s">
        <v>19</v>
      </c>
      <c r="B4" s="48"/>
      <c r="C4" s="270"/>
      <c r="D4" s="49" t="s">
        <v>64</v>
      </c>
      <c r="E4" s="50" t="s">
        <v>65</v>
      </c>
      <c r="F4" s="51" t="s">
        <v>66</v>
      </c>
      <c r="G4" s="50" t="s">
        <v>67</v>
      </c>
      <c r="H4" s="51" t="s">
        <v>68</v>
      </c>
      <c r="I4" s="49" t="s">
        <v>69</v>
      </c>
      <c r="J4" s="52" t="s">
        <v>70</v>
      </c>
      <c r="K4" s="270"/>
      <c r="L4" s="49" t="s">
        <v>64</v>
      </c>
      <c r="M4" s="50" t="s">
        <v>65</v>
      </c>
      <c r="N4" s="51" t="s">
        <v>66</v>
      </c>
      <c r="O4" s="50" t="s">
        <v>67</v>
      </c>
      <c r="P4" s="51" t="s">
        <v>68</v>
      </c>
      <c r="Q4" s="49" t="s">
        <v>69</v>
      </c>
      <c r="R4" s="53" t="s">
        <v>70</v>
      </c>
      <c r="S4" s="46"/>
    </row>
    <row r="5" spans="1:18" ht="12" customHeight="1">
      <c r="A5" s="54" t="s">
        <v>33</v>
      </c>
      <c r="B5" s="42" t="s">
        <v>71</v>
      </c>
      <c r="C5" s="55">
        <v>19988</v>
      </c>
      <c r="D5" s="56">
        <v>3063</v>
      </c>
      <c r="E5" s="57">
        <v>706</v>
      </c>
      <c r="F5" s="55">
        <v>13770</v>
      </c>
      <c r="G5" s="57">
        <v>1643</v>
      </c>
      <c r="H5" s="55">
        <v>0</v>
      </c>
      <c r="I5" s="56">
        <v>806</v>
      </c>
      <c r="J5" s="58">
        <v>0</v>
      </c>
      <c r="K5" s="59">
        <v>127</v>
      </c>
      <c r="L5" s="56">
        <v>5</v>
      </c>
      <c r="M5" s="57">
        <v>6</v>
      </c>
      <c r="N5" s="55">
        <v>55</v>
      </c>
      <c r="O5" s="57">
        <v>28</v>
      </c>
      <c r="P5" s="55">
        <v>0</v>
      </c>
      <c r="Q5" s="56">
        <v>33</v>
      </c>
      <c r="R5" s="60">
        <v>0</v>
      </c>
    </row>
    <row r="6" spans="1:18" ht="12" customHeight="1">
      <c r="A6" s="54"/>
      <c r="B6" s="44" t="s">
        <v>72</v>
      </c>
      <c r="C6" s="61">
        <v>100</v>
      </c>
      <c r="D6" s="62">
        <v>15.324194516710026</v>
      </c>
      <c r="E6" s="63">
        <v>3.5321192715629377</v>
      </c>
      <c r="F6" s="61">
        <v>68.89133480088053</v>
      </c>
      <c r="G6" s="63">
        <v>8.219931959175506</v>
      </c>
      <c r="H6" s="61">
        <v>0</v>
      </c>
      <c r="I6" s="62">
        <v>4.032419451671002</v>
      </c>
      <c r="J6" s="64">
        <v>0</v>
      </c>
      <c r="K6" s="65">
        <v>100</v>
      </c>
      <c r="L6" s="62">
        <v>3.937007874015748</v>
      </c>
      <c r="M6" s="63">
        <v>4.724409448818897</v>
      </c>
      <c r="N6" s="61">
        <v>43.30708661417323</v>
      </c>
      <c r="O6" s="63">
        <v>22.04724409448819</v>
      </c>
      <c r="P6" s="61">
        <v>0</v>
      </c>
      <c r="Q6" s="62">
        <v>25.984251968503933</v>
      </c>
      <c r="R6" s="66">
        <v>0</v>
      </c>
    </row>
    <row r="7" spans="1:18" ht="12" customHeight="1">
      <c r="A7" s="67" t="s">
        <v>36</v>
      </c>
      <c r="B7" s="45" t="s">
        <v>73</v>
      </c>
      <c r="C7" s="68">
        <v>34029</v>
      </c>
      <c r="D7" s="69">
        <v>226</v>
      </c>
      <c r="E7" s="70">
        <v>420</v>
      </c>
      <c r="F7" s="68">
        <v>20579</v>
      </c>
      <c r="G7" s="70">
        <v>4908</v>
      </c>
      <c r="H7" s="68">
        <v>962</v>
      </c>
      <c r="I7" s="69">
        <v>563</v>
      </c>
      <c r="J7" s="71">
        <v>6371</v>
      </c>
      <c r="K7" s="72">
        <v>234</v>
      </c>
      <c r="L7" s="69">
        <v>7</v>
      </c>
      <c r="M7" s="70">
        <v>4</v>
      </c>
      <c r="N7" s="68">
        <v>87</v>
      </c>
      <c r="O7" s="70">
        <v>79</v>
      </c>
      <c r="P7" s="68">
        <v>12</v>
      </c>
      <c r="Q7" s="69">
        <v>15</v>
      </c>
      <c r="R7" s="73">
        <v>30</v>
      </c>
    </row>
    <row r="8" spans="1:18" ht="12" customHeight="1">
      <c r="A8" s="74"/>
      <c r="B8" s="75" t="s">
        <v>74</v>
      </c>
      <c r="C8" s="76">
        <v>100</v>
      </c>
      <c r="D8" s="77">
        <v>0.6641394105028064</v>
      </c>
      <c r="E8" s="78">
        <v>1.2342413823503482</v>
      </c>
      <c r="F8" s="76">
        <v>60.474889065209084</v>
      </c>
      <c r="G8" s="78">
        <v>14.422992153751213</v>
      </c>
      <c r="H8" s="76">
        <v>2.827000499573893</v>
      </c>
      <c r="I8" s="77">
        <v>1.6544711863410622</v>
      </c>
      <c r="J8" s="79">
        <v>18.722266302271592</v>
      </c>
      <c r="K8" s="80">
        <v>100</v>
      </c>
      <c r="L8" s="77">
        <v>2.9914529914529915</v>
      </c>
      <c r="M8" s="78">
        <v>1.7094017094017095</v>
      </c>
      <c r="N8" s="76">
        <v>37.17948717948718</v>
      </c>
      <c r="O8" s="78">
        <v>33.76068376068376</v>
      </c>
      <c r="P8" s="76">
        <v>5.128205128205128</v>
      </c>
      <c r="Q8" s="77">
        <v>6.41025641025641</v>
      </c>
      <c r="R8" s="81">
        <v>12.82051282051282</v>
      </c>
    </row>
    <row r="9" spans="1:18" ht="12" customHeight="1">
      <c r="A9" s="54" t="s">
        <v>37</v>
      </c>
      <c r="B9" s="44" t="s">
        <v>73</v>
      </c>
      <c r="C9" s="55">
        <v>47395</v>
      </c>
      <c r="D9" s="56">
        <v>120</v>
      </c>
      <c r="E9" s="57">
        <v>2273</v>
      </c>
      <c r="F9" s="55">
        <v>28954</v>
      </c>
      <c r="G9" s="57">
        <v>4424</v>
      </c>
      <c r="H9" s="274">
        <v>1089</v>
      </c>
      <c r="I9" s="274"/>
      <c r="J9" s="58">
        <v>10535</v>
      </c>
      <c r="K9" s="59">
        <v>291</v>
      </c>
      <c r="L9" s="56">
        <v>2</v>
      </c>
      <c r="M9" s="57">
        <v>12</v>
      </c>
      <c r="N9" s="55">
        <v>129</v>
      </c>
      <c r="O9" s="57">
        <v>81</v>
      </c>
      <c r="P9" s="274">
        <v>26</v>
      </c>
      <c r="Q9" s="274"/>
      <c r="R9" s="60">
        <v>41</v>
      </c>
    </row>
    <row r="10" spans="1:18" ht="12" customHeight="1">
      <c r="A10" s="54"/>
      <c r="B10" s="44" t="s">
        <v>74</v>
      </c>
      <c r="C10" s="61">
        <v>100</v>
      </c>
      <c r="D10" s="62">
        <v>0.2531912649013609</v>
      </c>
      <c r="E10" s="63">
        <v>4.795864542673278</v>
      </c>
      <c r="F10" s="61">
        <v>61.090832366283365</v>
      </c>
      <c r="G10" s="63">
        <v>9.334317966030172</v>
      </c>
      <c r="H10" s="275">
        <v>2.29771072897985</v>
      </c>
      <c r="I10" s="275"/>
      <c r="J10" s="64">
        <v>22.228083131131974</v>
      </c>
      <c r="K10" s="65">
        <v>100</v>
      </c>
      <c r="L10" s="62">
        <v>0.6872852233676976</v>
      </c>
      <c r="M10" s="63">
        <v>4.123711340206185</v>
      </c>
      <c r="N10" s="61">
        <v>44.329896907216494</v>
      </c>
      <c r="O10" s="63">
        <v>27.835051546391753</v>
      </c>
      <c r="P10" s="275">
        <v>8.934707903780069</v>
      </c>
      <c r="Q10" s="275"/>
      <c r="R10" s="66">
        <v>14.0893470790378</v>
      </c>
    </row>
    <row r="11" spans="1:18" ht="12" customHeight="1">
      <c r="A11" s="67" t="s">
        <v>38</v>
      </c>
      <c r="B11" s="45" t="s">
        <v>73</v>
      </c>
      <c r="C11" s="68">
        <v>75456</v>
      </c>
      <c r="D11" s="69">
        <v>352</v>
      </c>
      <c r="E11" s="70">
        <v>3956</v>
      </c>
      <c r="F11" s="68">
        <v>49886</v>
      </c>
      <c r="G11" s="70">
        <v>9442</v>
      </c>
      <c r="H11" s="269">
        <v>2745</v>
      </c>
      <c r="I11" s="269"/>
      <c r="J11" s="71">
        <v>9075</v>
      </c>
      <c r="K11" s="72">
        <v>474</v>
      </c>
      <c r="L11" s="69">
        <v>8</v>
      </c>
      <c r="M11" s="70">
        <v>39</v>
      </c>
      <c r="N11" s="68">
        <v>223</v>
      </c>
      <c r="O11" s="70">
        <v>101</v>
      </c>
      <c r="P11" s="269">
        <v>43</v>
      </c>
      <c r="Q11" s="269"/>
      <c r="R11" s="73">
        <v>60</v>
      </c>
    </row>
    <row r="12" spans="1:18" ht="12" customHeight="1">
      <c r="A12" s="74"/>
      <c r="B12" s="75" t="s">
        <v>74</v>
      </c>
      <c r="C12" s="76">
        <v>100</v>
      </c>
      <c r="D12" s="77">
        <v>0.46649703138252757</v>
      </c>
      <c r="E12" s="78">
        <v>5.242790500424088</v>
      </c>
      <c r="F12" s="76">
        <v>66.11270144189992</v>
      </c>
      <c r="G12" s="78">
        <v>12.513252756573367</v>
      </c>
      <c r="H12" s="276">
        <v>3.6378816793893134</v>
      </c>
      <c r="I12" s="276"/>
      <c r="J12" s="79">
        <v>12.026876590330788</v>
      </c>
      <c r="K12" s="80">
        <v>100</v>
      </c>
      <c r="L12" s="77">
        <v>1.6877637130801686</v>
      </c>
      <c r="M12" s="78">
        <v>8.227848101265822</v>
      </c>
      <c r="N12" s="76">
        <v>47.04641350210971</v>
      </c>
      <c r="O12" s="78">
        <v>21.308016877637133</v>
      </c>
      <c r="P12" s="276">
        <v>9.071729957805907</v>
      </c>
      <c r="Q12" s="276"/>
      <c r="R12" s="81">
        <v>12.658227848101266</v>
      </c>
    </row>
    <row r="13" spans="1:18" ht="12" customHeight="1">
      <c r="A13" s="54" t="s">
        <v>39</v>
      </c>
      <c r="B13" s="44" t="s">
        <v>73</v>
      </c>
      <c r="C13" s="55">
        <v>85293</v>
      </c>
      <c r="D13" s="56">
        <v>254</v>
      </c>
      <c r="E13" s="57">
        <v>4958</v>
      </c>
      <c r="F13" s="55">
        <v>65677</v>
      </c>
      <c r="G13" s="57">
        <v>8560</v>
      </c>
      <c r="H13" s="274">
        <v>2244</v>
      </c>
      <c r="I13" s="274"/>
      <c r="J13" s="58">
        <v>3600</v>
      </c>
      <c r="K13" s="59">
        <v>503</v>
      </c>
      <c r="L13" s="56">
        <v>8</v>
      </c>
      <c r="M13" s="57">
        <v>41</v>
      </c>
      <c r="N13" s="55">
        <v>295</v>
      </c>
      <c r="O13" s="57">
        <v>94</v>
      </c>
      <c r="P13" s="274">
        <v>41</v>
      </c>
      <c r="Q13" s="274"/>
      <c r="R13" s="60">
        <v>24</v>
      </c>
    </row>
    <row r="14" spans="1:18" ht="12" customHeight="1">
      <c r="A14" s="54"/>
      <c r="B14" s="44" t="s">
        <v>74</v>
      </c>
      <c r="C14" s="61">
        <v>100</v>
      </c>
      <c r="D14" s="62">
        <v>0.29779700561593564</v>
      </c>
      <c r="E14" s="63">
        <v>5.812903755290587</v>
      </c>
      <c r="F14" s="61">
        <v>77.00162967652679</v>
      </c>
      <c r="G14" s="63">
        <v>10.035993575088225</v>
      </c>
      <c r="H14" s="275">
        <v>2.6309310259927545</v>
      </c>
      <c r="I14" s="275"/>
      <c r="J14" s="64">
        <v>4.220744961485702</v>
      </c>
      <c r="K14" s="65">
        <v>100</v>
      </c>
      <c r="L14" s="62">
        <v>1.5904572564612325</v>
      </c>
      <c r="M14" s="63">
        <v>8.151093439363818</v>
      </c>
      <c r="N14" s="61">
        <v>58.64811133200796</v>
      </c>
      <c r="O14" s="63">
        <v>18.687872763419485</v>
      </c>
      <c r="P14" s="275">
        <v>8.151093439363818</v>
      </c>
      <c r="Q14" s="275"/>
      <c r="R14" s="66">
        <v>4.7713717693836974</v>
      </c>
    </row>
    <row r="15" spans="1:18" ht="12" customHeight="1">
      <c r="A15" s="67" t="s">
        <v>40</v>
      </c>
      <c r="B15" s="45" t="s">
        <v>73</v>
      </c>
      <c r="C15" s="68">
        <v>98367</v>
      </c>
      <c r="D15" s="69">
        <v>0</v>
      </c>
      <c r="E15" s="70">
        <v>5791</v>
      </c>
      <c r="F15" s="68">
        <v>71325</v>
      </c>
      <c r="G15" s="70">
        <v>10712</v>
      </c>
      <c r="H15" s="269">
        <v>1724</v>
      </c>
      <c r="I15" s="269"/>
      <c r="J15" s="71">
        <v>8815</v>
      </c>
      <c r="K15" s="72">
        <v>535</v>
      </c>
      <c r="L15" s="69">
        <v>0</v>
      </c>
      <c r="M15" s="70">
        <v>47</v>
      </c>
      <c r="N15" s="68">
        <v>294</v>
      </c>
      <c r="O15" s="70">
        <v>112</v>
      </c>
      <c r="P15" s="269">
        <v>32</v>
      </c>
      <c r="Q15" s="269"/>
      <c r="R15" s="73">
        <v>50</v>
      </c>
    </row>
    <row r="16" spans="1:18" ht="12" customHeight="1">
      <c r="A16" s="74"/>
      <c r="B16" s="75" t="s">
        <v>74</v>
      </c>
      <c r="C16" s="76">
        <v>100</v>
      </c>
      <c r="D16" s="77">
        <v>0</v>
      </c>
      <c r="E16" s="78">
        <v>5.887136946333628</v>
      </c>
      <c r="F16" s="76">
        <v>72.50907316478087</v>
      </c>
      <c r="G16" s="78">
        <v>10.889830939237752</v>
      </c>
      <c r="H16" s="276">
        <v>1.7526202893246716</v>
      </c>
      <c r="I16" s="276"/>
      <c r="J16" s="79">
        <v>8.961338660323076</v>
      </c>
      <c r="K16" s="80">
        <v>100</v>
      </c>
      <c r="L16" s="77">
        <v>0</v>
      </c>
      <c r="M16" s="78">
        <v>8.785046728971963</v>
      </c>
      <c r="N16" s="76">
        <v>54.953271028037385</v>
      </c>
      <c r="O16" s="78">
        <v>20.93457943925234</v>
      </c>
      <c r="P16" s="276">
        <v>5.981308411214954</v>
      </c>
      <c r="Q16" s="276"/>
      <c r="R16" s="81">
        <v>9.345794392523365</v>
      </c>
    </row>
    <row r="17" spans="1:18" ht="12" customHeight="1">
      <c r="A17" s="54" t="s">
        <v>41</v>
      </c>
      <c r="B17" s="44" t="s">
        <v>73</v>
      </c>
      <c r="C17" s="55">
        <v>104976</v>
      </c>
      <c r="D17" s="56">
        <v>445</v>
      </c>
      <c r="E17" s="57">
        <v>4206</v>
      </c>
      <c r="F17" s="55">
        <v>79478</v>
      </c>
      <c r="G17" s="57">
        <v>8747</v>
      </c>
      <c r="H17" s="274">
        <v>1814</v>
      </c>
      <c r="I17" s="274"/>
      <c r="J17" s="58">
        <v>10286</v>
      </c>
      <c r="K17" s="59">
        <v>606</v>
      </c>
      <c r="L17" s="56">
        <v>4</v>
      </c>
      <c r="M17" s="57">
        <v>39</v>
      </c>
      <c r="N17" s="55">
        <v>372</v>
      </c>
      <c r="O17" s="57">
        <v>101</v>
      </c>
      <c r="P17" s="274">
        <v>35</v>
      </c>
      <c r="Q17" s="274"/>
      <c r="R17" s="60">
        <v>55</v>
      </c>
    </row>
    <row r="18" spans="1:18" ht="12" customHeight="1">
      <c r="A18" s="54"/>
      <c r="B18" s="44" t="s">
        <v>74</v>
      </c>
      <c r="C18" s="61">
        <v>100</v>
      </c>
      <c r="D18" s="62">
        <v>0.42390641670477064</v>
      </c>
      <c r="E18" s="63">
        <v>4.006630086877001</v>
      </c>
      <c r="F18" s="61">
        <v>75.71063862216126</v>
      </c>
      <c r="G18" s="63">
        <v>8.33238073464411</v>
      </c>
      <c r="H18" s="275">
        <v>1.7280140222527056</v>
      </c>
      <c r="I18" s="275"/>
      <c r="J18" s="64">
        <v>9.798430117360159</v>
      </c>
      <c r="K18" s="65">
        <v>100</v>
      </c>
      <c r="L18" s="62">
        <v>0.6600660066006601</v>
      </c>
      <c r="M18" s="63">
        <v>6.435643564356436</v>
      </c>
      <c r="N18" s="61">
        <v>61.386138613861384</v>
      </c>
      <c r="O18" s="63">
        <v>16.666666666666664</v>
      </c>
      <c r="P18" s="275">
        <v>5.775577557755775</v>
      </c>
      <c r="Q18" s="275"/>
      <c r="R18" s="66">
        <v>9.075907590759076</v>
      </c>
    </row>
    <row r="19" spans="1:18" ht="12" customHeight="1">
      <c r="A19" s="67" t="s">
        <v>42</v>
      </c>
      <c r="B19" s="45" t="s">
        <v>73</v>
      </c>
      <c r="C19" s="68">
        <v>110279</v>
      </c>
      <c r="D19" s="69">
        <v>493</v>
      </c>
      <c r="E19" s="70">
        <v>5883</v>
      </c>
      <c r="F19" s="68">
        <v>88364</v>
      </c>
      <c r="G19" s="70">
        <v>8951</v>
      </c>
      <c r="H19" s="269">
        <v>1605</v>
      </c>
      <c r="I19" s="269"/>
      <c r="J19" s="71">
        <v>4983</v>
      </c>
      <c r="K19" s="72">
        <v>650</v>
      </c>
      <c r="L19" s="69">
        <v>9</v>
      </c>
      <c r="M19" s="70">
        <v>57</v>
      </c>
      <c r="N19" s="68">
        <v>421</v>
      </c>
      <c r="O19" s="70">
        <v>94</v>
      </c>
      <c r="P19" s="269">
        <v>41</v>
      </c>
      <c r="Q19" s="269"/>
      <c r="R19" s="73">
        <v>28</v>
      </c>
    </row>
    <row r="20" spans="1:18" ht="12" customHeight="1">
      <c r="A20" s="74"/>
      <c r="B20" s="75" t="s">
        <v>74</v>
      </c>
      <c r="C20" s="76">
        <v>100</v>
      </c>
      <c r="D20" s="77">
        <v>0.447047942037922</v>
      </c>
      <c r="E20" s="78">
        <v>5.334651202858205</v>
      </c>
      <c r="F20" s="76">
        <v>80.12767616681327</v>
      </c>
      <c r="G20" s="78">
        <v>8.1166858604086</v>
      </c>
      <c r="H20" s="276">
        <v>1.455399486756318</v>
      </c>
      <c r="I20" s="276"/>
      <c r="J20" s="79">
        <v>4.51853934112569</v>
      </c>
      <c r="K20" s="80">
        <v>100</v>
      </c>
      <c r="L20" s="77">
        <v>1.3846153846153846</v>
      </c>
      <c r="M20" s="78">
        <v>8.76923076923077</v>
      </c>
      <c r="N20" s="76">
        <v>64.76923076923077</v>
      </c>
      <c r="O20" s="78">
        <v>14.461538461538462</v>
      </c>
      <c r="P20" s="276">
        <v>6.3076923076923075</v>
      </c>
      <c r="Q20" s="276"/>
      <c r="R20" s="81">
        <v>4.3076923076923075</v>
      </c>
    </row>
    <row r="21" spans="1:18" ht="12" customHeight="1">
      <c r="A21" s="54" t="s">
        <v>43</v>
      </c>
      <c r="B21" s="44" t="s">
        <v>73</v>
      </c>
      <c r="C21" s="55">
        <v>132801</v>
      </c>
      <c r="D21" s="56">
        <v>118</v>
      </c>
      <c r="E21" s="57">
        <v>7680</v>
      </c>
      <c r="F21" s="55">
        <v>104833</v>
      </c>
      <c r="G21" s="57">
        <v>7909</v>
      </c>
      <c r="H21" s="274">
        <v>2163</v>
      </c>
      <c r="I21" s="274"/>
      <c r="J21" s="58">
        <v>10098</v>
      </c>
      <c r="K21" s="59">
        <v>787</v>
      </c>
      <c r="L21" s="56">
        <v>2</v>
      </c>
      <c r="M21" s="57">
        <v>69</v>
      </c>
      <c r="N21" s="55">
        <v>499</v>
      </c>
      <c r="O21" s="57">
        <v>114</v>
      </c>
      <c r="P21" s="274">
        <v>46</v>
      </c>
      <c r="Q21" s="274"/>
      <c r="R21" s="60">
        <v>57</v>
      </c>
    </row>
    <row r="22" spans="1:18" ht="12" customHeight="1">
      <c r="A22" s="54"/>
      <c r="B22" s="44" t="s">
        <v>74</v>
      </c>
      <c r="C22" s="61">
        <v>100</v>
      </c>
      <c r="D22" s="62">
        <v>0.08885475259975452</v>
      </c>
      <c r="E22" s="63">
        <v>5.783088982763684</v>
      </c>
      <c r="F22" s="61">
        <v>78.93991762110225</v>
      </c>
      <c r="G22" s="63">
        <v>5.955527443317445</v>
      </c>
      <c r="H22" s="275">
        <v>1.6287527955361782</v>
      </c>
      <c r="I22" s="275"/>
      <c r="J22" s="64">
        <v>7.603858404680687</v>
      </c>
      <c r="K22" s="65">
        <v>100</v>
      </c>
      <c r="L22" s="62">
        <v>0.25412960609911056</v>
      </c>
      <c r="M22" s="63">
        <v>8.767471410419315</v>
      </c>
      <c r="N22" s="61">
        <v>63.40533672172808</v>
      </c>
      <c r="O22" s="63">
        <v>14.485387547649301</v>
      </c>
      <c r="P22" s="275">
        <v>5.844980940279543</v>
      </c>
      <c r="Q22" s="275"/>
      <c r="R22" s="66">
        <v>7.242693773824651</v>
      </c>
    </row>
    <row r="23" spans="1:18" ht="12" customHeight="1">
      <c r="A23" s="67" t="s">
        <v>44</v>
      </c>
      <c r="B23" s="45" t="s">
        <v>73</v>
      </c>
      <c r="C23" s="68">
        <v>144102</v>
      </c>
      <c r="D23" s="69">
        <v>721</v>
      </c>
      <c r="E23" s="70">
        <v>8343</v>
      </c>
      <c r="F23" s="68">
        <v>115415</v>
      </c>
      <c r="G23" s="70">
        <v>8938</v>
      </c>
      <c r="H23" s="269">
        <v>2191</v>
      </c>
      <c r="I23" s="269"/>
      <c r="J23" s="71">
        <v>8494</v>
      </c>
      <c r="K23" s="72">
        <v>878</v>
      </c>
      <c r="L23" s="69">
        <v>15</v>
      </c>
      <c r="M23" s="70">
        <v>80</v>
      </c>
      <c r="N23" s="68">
        <v>546</v>
      </c>
      <c r="O23" s="70">
        <v>105</v>
      </c>
      <c r="P23" s="269">
        <v>59</v>
      </c>
      <c r="Q23" s="269"/>
      <c r="R23" s="73">
        <v>73</v>
      </c>
    </row>
    <row r="24" spans="1:18" ht="12" customHeight="1">
      <c r="A24" s="74"/>
      <c r="B24" s="75" t="s">
        <v>74</v>
      </c>
      <c r="C24" s="76">
        <v>100</v>
      </c>
      <c r="D24" s="77">
        <v>0.500340036918294</v>
      </c>
      <c r="E24" s="78">
        <v>5.789648998625974</v>
      </c>
      <c r="F24" s="76">
        <v>80.0925733161233</v>
      </c>
      <c r="G24" s="78">
        <v>6.202550970840099</v>
      </c>
      <c r="H24" s="276">
        <v>1.5204507918002526</v>
      </c>
      <c r="I24" s="276"/>
      <c r="J24" s="79">
        <v>5.894435885692079</v>
      </c>
      <c r="K24" s="80">
        <v>100</v>
      </c>
      <c r="L24" s="77">
        <v>1.7084282460136675</v>
      </c>
      <c r="M24" s="78">
        <v>9.111617312072893</v>
      </c>
      <c r="N24" s="76">
        <v>62.1867881548975</v>
      </c>
      <c r="O24" s="78">
        <v>11.958997722095672</v>
      </c>
      <c r="P24" s="276">
        <v>6.719817767653759</v>
      </c>
      <c r="Q24" s="276"/>
      <c r="R24" s="81">
        <v>8.314350797266515</v>
      </c>
    </row>
    <row r="25" spans="1:18" ht="12" customHeight="1">
      <c r="A25" s="54" t="s">
        <v>45</v>
      </c>
      <c r="B25" s="44" t="s">
        <v>73</v>
      </c>
      <c r="C25" s="55">
        <v>166620</v>
      </c>
      <c r="D25" s="56">
        <v>1022</v>
      </c>
      <c r="E25" s="57">
        <v>12694</v>
      </c>
      <c r="F25" s="55">
        <v>137295</v>
      </c>
      <c r="G25" s="57">
        <v>6106</v>
      </c>
      <c r="H25" s="274">
        <v>1667</v>
      </c>
      <c r="I25" s="274"/>
      <c r="J25" s="58">
        <v>7836</v>
      </c>
      <c r="K25" s="59">
        <v>902</v>
      </c>
      <c r="L25" s="56">
        <v>16</v>
      </c>
      <c r="M25" s="57">
        <v>103</v>
      </c>
      <c r="N25" s="55">
        <v>617</v>
      </c>
      <c r="O25" s="57">
        <v>79</v>
      </c>
      <c r="P25" s="274">
        <v>41</v>
      </c>
      <c r="Q25" s="274"/>
      <c r="R25" s="60">
        <v>46</v>
      </c>
    </row>
    <row r="26" spans="1:18" ht="12" customHeight="1">
      <c r="A26" s="54"/>
      <c r="B26" s="44" t="s">
        <v>74</v>
      </c>
      <c r="C26" s="61">
        <v>100</v>
      </c>
      <c r="D26" s="62">
        <v>0.6133717440883447</v>
      </c>
      <c r="E26" s="63">
        <v>7.618533189293002</v>
      </c>
      <c r="F26" s="61">
        <v>82.40007202016565</v>
      </c>
      <c r="G26" s="63">
        <v>3.6646260953066863</v>
      </c>
      <c r="H26" s="275">
        <v>1.0004801344376426</v>
      </c>
      <c r="I26" s="275"/>
      <c r="J26" s="64">
        <v>4.702916816708679</v>
      </c>
      <c r="K26" s="65">
        <v>100</v>
      </c>
      <c r="L26" s="62">
        <v>1.7738359201773837</v>
      </c>
      <c r="M26" s="63">
        <v>11.419068736141908</v>
      </c>
      <c r="N26" s="61">
        <v>68.40354767184036</v>
      </c>
      <c r="O26" s="63">
        <v>8.758314855875831</v>
      </c>
      <c r="P26" s="275">
        <v>4.545454545454546</v>
      </c>
      <c r="Q26" s="275"/>
      <c r="R26" s="66">
        <v>5.099778270509978</v>
      </c>
    </row>
    <row r="27" spans="1:18" ht="12" customHeight="1">
      <c r="A27" s="67" t="s">
        <v>46</v>
      </c>
      <c r="B27" s="45" t="s">
        <v>73</v>
      </c>
      <c r="C27" s="68">
        <v>208769</v>
      </c>
      <c r="D27" s="69">
        <v>661</v>
      </c>
      <c r="E27" s="70">
        <v>18738</v>
      </c>
      <c r="F27" s="68">
        <v>175914</v>
      </c>
      <c r="G27" s="70">
        <v>5295</v>
      </c>
      <c r="H27" s="269">
        <v>2133</v>
      </c>
      <c r="I27" s="269"/>
      <c r="J27" s="71">
        <v>6028</v>
      </c>
      <c r="K27" s="72">
        <v>1027</v>
      </c>
      <c r="L27" s="69">
        <v>10</v>
      </c>
      <c r="M27" s="70">
        <v>136</v>
      </c>
      <c r="N27" s="68">
        <v>750</v>
      </c>
      <c r="O27" s="70">
        <v>58</v>
      </c>
      <c r="P27" s="269">
        <v>30</v>
      </c>
      <c r="Q27" s="269"/>
      <c r="R27" s="73">
        <v>43</v>
      </c>
    </row>
    <row r="28" spans="1:18" ht="12" customHeight="1">
      <c r="A28" s="74"/>
      <c r="B28" s="75" t="s">
        <v>74</v>
      </c>
      <c r="C28" s="76">
        <v>100</v>
      </c>
      <c r="D28" s="77">
        <v>0.31661788867121077</v>
      </c>
      <c r="E28" s="78">
        <v>8.97547049609856</v>
      </c>
      <c r="F28" s="76">
        <v>84.26251023858906</v>
      </c>
      <c r="G28" s="78">
        <v>2.5362960976006974</v>
      </c>
      <c r="H28" s="276">
        <v>1.0217034138210175</v>
      </c>
      <c r="I28" s="276"/>
      <c r="J28" s="79">
        <v>2.887401865219453</v>
      </c>
      <c r="K28" s="80">
        <v>100</v>
      </c>
      <c r="L28" s="77">
        <v>0.9737098344693282</v>
      </c>
      <c r="M28" s="78">
        <v>13.242453748782863</v>
      </c>
      <c r="N28" s="76">
        <v>73.0282375851996</v>
      </c>
      <c r="O28" s="78">
        <v>5.647517039922103</v>
      </c>
      <c r="P28" s="276">
        <v>2.9211295034079843</v>
      </c>
      <c r="Q28" s="276"/>
      <c r="R28" s="81">
        <v>4.186952288218111</v>
      </c>
    </row>
    <row r="29" spans="1:18" ht="12" customHeight="1">
      <c r="A29" s="54" t="s">
        <v>47</v>
      </c>
      <c r="B29" s="44" t="s">
        <v>73</v>
      </c>
      <c r="C29" s="55">
        <v>220988</v>
      </c>
      <c r="D29" s="56">
        <v>798</v>
      </c>
      <c r="E29" s="57">
        <v>25185</v>
      </c>
      <c r="F29" s="55">
        <v>183716</v>
      </c>
      <c r="G29" s="57">
        <v>3911</v>
      </c>
      <c r="H29" s="274">
        <v>1634</v>
      </c>
      <c r="I29" s="274"/>
      <c r="J29" s="58">
        <v>5744</v>
      </c>
      <c r="K29" s="59">
        <v>1149</v>
      </c>
      <c r="L29" s="56">
        <v>15</v>
      </c>
      <c r="M29" s="57">
        <v>180</v>
      </c>
      <c r="N29" s="55">
        <v>836</v>
      </c>
      <c r="O29" s="57">
        <v>42</v>
      </c>
      <c r="P29" s="274">
        <v>33</v>
      </c>
      <c r="Q29" s="274"/>
      <c r="R29" s="60">
        <v>43</v>
      </c>
    </row>
    <row r="30" spans="1:18" ht="12" customHeight="1">
      <c r="A30" s="54"/>
      <c r="B30" s="44" t="s">
        <v>74</v>
      </c>
      <c r="C30" s="61">
        <v>100</v>
      </c>
      <c r="D30" s="62">
        <v>0.36110558039350554</v>
      </c>
      <c r="E30" s="63">
        <v>11.396546418810072</v>
      </c>
      <c r="F30" s="61">
        <v>83.13392582402665</v>
      </c>
      <c r="G30" s="63">
        <v>1.769779354535088</v>
      </c>
      <c r="H30" s="275">
        <v>0.7394066646152733</v>
      </c>
      <c r="I30" s="275"/>
      <c r="J30" s="64">
        <v>2.5992361576194183</v>
      </c>
      <c r="K30" s="65">
        <v>100</v>
      </c>
      <c r="L30" s="62">
        <v>1.3054830287206265</v>
      </c>
      <c r="M30" s="63">
        <v>15.66579634464752</v>
      </c>
      <c r="N30" s="61">
        <v>72.75892080069626</v>
      </c>
      <c r="O30" s="63">
        <v>3.6553524804177546</v>
      </c>
      <c r="P30" s="275">
        <v>2.8720626631853787</v>
      </c>
      <c r="Q30" s="275"/>
      <c r="R30" s="66">
        <v>3.742384682332463</v>
      </c>
    </row>
    <row r="31" spans="1:18" ht="12" customHeight="1">
      <c r="A31" s="67" t="s">
        <v>48</v>
      </c>
      <c r="B31" s="45" t="s">
        <v>73</v>
      </c>
      <c r="C31" s="68">
        <v>263843</v>
      </c>
      <c r="D31" s="69">
        <v>448</v>
      </c>
      <c r="E31" s="70">
        <v>33387</v>
      </c>
      <c r="F31" s="68">
        <v>225232</v>
      </c>
      <c r="G31" s="70">
        <v>2155</v>
      </c>
      <c r="H31" s="269">
        <v>1170</v>
      </c>
      <c r="I31" s="269"/>
      <c r="J31" s="71">
        <v>1451</v>
      </c>
      <c r="K31" s="72">
        <v>1373</v>
      </c>
      <c r="L31" s="69">
        <v>8</v>
      </c>
      <c r="M31" s="70">
        <v>253</v>
      </c>
      <c r="N31" s="68">
        <v>1057</v>
      </c>
      <c r="O31" s="70">
        <v>30</v>
      </c>
      <c r="P31" s="269">
        <v>10</v>
      </c>
      <c r="Q31" s="269"/>
      <c r="R31" s="73">
        <v>15</v>
      </c>
    </row>
    <row r="32" spans="1:18" ht="12" customHeight="1">
      <c r="A32" s="74"/>
      <c r="B32" s="75" t="s">
        <v>74</v>
      </c>
      <c r="C32" s="76">
        <v>100</v>
      </c>
      <c r="D32" s="77">
        <v>0.1697979480221192</v>
      </c>
      <c r="E32" s="78">
        <v>12.654116273693067</v>
      </c>
      <c r="F32" s="76">
        <v>85.36591836812043</v>
      </c>
      <c r="G32" s="78">
        <v>0.8167736115796137</v>
      </c>
      <c r="H32" s="276">
        <v>0.4434455338970524</v>
      </c>
      <c r="I32" s="276"/>
      <c r="J32" s="79">
        <v>0.5499482646877121</v>
      </c>
      <c r="K32" s="80">
        <v>100</v>
      </c>
      <c r="L32" s="77">
        <v>0.5826656955571741</v>
      </c>
      <c r="M32" s="78">
        <v>18.42680262199563</v>
      </c>
      <c r="N32" s="76">
        <v>76.98470502549164</v>
      </c>
      <c r="O32" s="78">
        <v>2.1849963583394025</v>
      </c>
      <c r="P32" s="276">
        <v>0.7283321194464676</v>
      </c>
      <c r="Q32" s="276"/>
      <c r="R32" s="81">
        <v>1.0924981791697013</v>
      </c>
    </row>
    <row r="33" spans="1:18" ht="12" customHeight="1">
      <c r="A33" s="54" t="s">
        <v>49</v>
      </c>
      <c r="B33" s="44" t="s">
        <v>73</v>
      </c>
      <c r="C33" s="55">
        <v>303672</v>
      </c>
      <c r="D33" s="56">
        <v>730</v>
      </c>
      <c r="E33" s="57">
        <v>45312</v>
      </c>
      <c r="F33" s="55">
        <v>255600</v>
      </c>
      <c r="G33" s="57">
        <v>1284</v>
      </c>
      <c r="H33" s="274">
        <v>182</v>
      </c>
      <c r="I33" s="274"/>
      <c r="J33" s="58">
        <v>564</v>
      </c>
      <c r="K33" s="59">
        <v>1596</v>
      </c>
      <c r="L33" s="56">
        <v>12</v>
      </c>
      <c r="M33" s="57">
        <v>325</v>
      </c>
      <c r="N33" s="55">
        <v>1222</v>
      </c>
      <c r="O33" s="57">
        <v>19</v>
      </c>
      <c r="P33" s="274">
        <v>4</v>
      </c>
      <c r="Q33" s="274"/>
      <c r="R33" s="60">
        <v>14</v>
      </c>
    </row>
    <row r="34" spans="1:18" ht="12" customHeight="1">
      <c r="A34" s="54"/>
      <c r="B34" s="44" t="s">
        <v>74</v>
      </c>
      <c r="C34" s="61">
        <v>100</v>
      </c>
      <c r="D34" s="62">
        <v>0.24039094812824363</v>
      </c>
      <c r="E34" s="63">
        <v>14.921362522721884</v>
      </c>
      <c r="F34" s="61">
        <v>84.16976211175215</v>
      </c>
      <c r="G34" s="63">
        <v>0.42282462657077374</v>
      </c>
      <c r="H34" s="275">
        <v>0.05993308569772649</v>
      </c>
      <c r="I34" s="275"/>
      <c r="J34" s="64">
        <v>0.18572670512921838</v>
      </c>
      <c r="K34" s="65">
        <v>100</v>
      </c>
      <c r="L34" s="62">
        <v>0.7518796992481203</v>
      </c>
      <c r="M34" s="63">
        <v>20.36340852130326</v>
      </c>
      <c r="N34" s="61">
        <v>76.56641604010025</v>
      </c>
      <c r="O34" s="63">
        <v>1.1904761904761905</v>
      </c>
      <c r="P34" s="275">
        <v>0.2506265664160401</v>
      </c>
      <c r="Q34" s="275"/>
      <c r="R34" s="66">
        <v>0.8771929824561403</v>
      </c>
    </row>
    <row r="35" spans="1:18" ht="12" customHeight="1">
      <c r="A35" s="67" t="s">
        <v>50</v>
      </c>
      <c r="B35" s="45" t="s">
        <v>73</v>
      </c>
      <c r="C35" s="68">
        <v>206864</v>
      </c>
      <c r="D35" s="69">
        <v>624</v>
      </c>
      <c r="E35" s="70">
        <v>48620</v>
      </c>
      <c r="F35" s="68">
        <v>152587</v>
      </c>
      <c r="G35" s="70">
        <v>2178</v>
      </c>
      <c r="H35" s="269">
        <v>1205</v>
      </c>
      <c r="I35" s="269"/>
      <c r="J35" s="71">
        <v>1650</v>
      </c>
      <c r="K35" s="72">
        <v>1091</v>
      </c>
      <c r="L35" s="69">
        <v>10</v>
      </c>
      <c r="M35" s="70">
        <v>349</v>
      </c>
      <c r="N35" s="68">
        <v>673</v>
      </c>
      <c r="O35" s="70">
        <v>24</v>
      </c>
      <c r="P35" s="269">
        <v>9</v>
      </c>
      <c r="Q35" s="269"/>
      <c r="R35" s="73">
        <v>26</v>
      </c>
    </row>
    <row r="36" spans="1:18" ht="12" customHeight="1">
      <c r="A36" s="74"/>
      <c r="B36" s="75" t="s">
        <v>74</v>
      </c>
      <c r="C36" s="76">
        <v>100</v>
      </c>
      <c r="D36" s="77">
        <v>0.3016474592002475</v>
      </c>
      <c r="E36" s="78">
        <v>23.50336452935262</v>
      </c>
      <c r="F36" s="76">
        <v>73.76198855286566</v>
      </c>
      <c r="G36" s="78">
        <v>1.0528656508624024</v>
      </c>
      <c r="H36" s="276">
        <v>0.5825083146415037</v>
      </c>
      <c r="I36" s="276"/>
      <c r="J36" s="79">
        <v>0.7976254930775776</v>
      </c>
      <c r="K36" s="80">
        <v>100</v>
      </c>
      <c r="L36" s="77">
        <v>0.916590284142988</v>
      </c>
      <c r="M36" s="78">
        <v>31.98900091659028</v>
      </c>
      <c r="N36" s="76">
        <v>61.686526122823096</v>
      </c>
      <c r="O36" s="78">
        <v>2.1998166819431715</v>
      </c>
      <c r="P36" s="276">
        <v>0.8249312557286892</v>
      </c>
      <c r="Q36" s="276"/>
      <c r="R36" s="81">
        <v>2.383134738771769</v>
      </c>
    </row>
    <row r="37" spans="1:18" ht="12" customHeight="1">
      <c r="A37" s="54" t="s">
        <v>51</v>
      </c>
      <c r="B37" s="44" t="s">
        <v>73</v>
      </c>
      <c r="C37" s="55">
        <v>285857</v>
      </c>
      <c r="D37" s="56">
        <v>282</v>
      </c>
      <c r="E37" s="57">
        <v>49959</v>
      </c>
      <c r="F37" s="55">
        <v>233399</v>
      </c>
      <c r="G37" s="57">
        <v>1188</v>
      </c>
      <c r="H37" s="274">
        <v>325</v>
      </c>
      <c r="I37" s="274"/>
      <c r="J37" s="58">
        <v>704</v>
      </c>
      <c r="K37" s="59">
        <v>1451</v>
      </c>
      <c r="L37" s="56">
        <v>6</v>
      </c>
      <c r="M37" s="57">
        <v>365</v>
      </c>
      <c r="N37" s="55">
        <v>1034</v>
      </c>
      <c r="O37" s="57">
        <v>20</v>
      </c>
      <c r="P37" s="274">
        <v>8</v>
      </c>
      <c r="Q37" s="274"/>
      <c r="R37" s="60">
        <v>18</v>
      </c>
    </row>
    <row r="38" spans="1:18" ht="12" customHeight="1">
      <c r="A38" s="54"/>
      <c r="B38" s="44" t="s">
        <v>74</v>
      </c>
      <c r="C38" s="61">
        <v>100</v>
      </c>
      <c r="D38" s="62">
        <v>0.0986507239633803</v>
      </c>
      <c r="E38" s="63">
        <v>17.47692027832098</v>
      </c>
      <c r="F38" s="61">
        <v>81.64886639123758</v>
      </c>
      <c r="G38" s="63">
        <v>0.4155924115904106</v>
      </c>
      <c r="H38" s="275">
        <v>0.11369321024148438</v>
      </c>
      <c r="I38" s="275"/>
      <c r="J38" s="64">
        <v>0.24627698464616926</v>
      </c>
      <c r="K38" s="65">
        <v>100</v>
      </c>
      <c r="L38" s="62">
        <v>0.41350792556857335</v>
      </c>
      <c r="M38" s="63">
        <v>25.155065472088218</v>
      </c>
      <c r="N38" s="61">
        <v>71.26119917298415</v>
      </c>
      <c r="O38" s="63">
        <v>1.3783597518952446</v>
      </c>
      <c r="P38" s="275">
        <v>0.5513439007580978</v>
      </c>
      <c r="Q38" s="275"/>
      <c r="R38" s="66">
        <v>1.2405237767057202</v>
      </c>
    </row>
    <row r="39" spans="1:18" ht="12" customHeight="1">
      <c r="A39" s="67" t="s">
        <v>52</v>
      </c>
      <c r="B39" s="45" t="s">
        <v>73</v>
      </c>
      <c r="C39" s="68">
        <v>335859</v>
      </c>
      <c r="D39" s="69">
        <v>1011</v>
      </c>
      <c r="E39" s="70">
        <v>62289</v>
      </c>
      <c r="F39" s="68">
        <v>269081</v>
      </c>
      <c r="G39" s="70">
        <v>754</v>
      </c>
      <c r="H39" s="269">
        <v>926</v>
      </c>
      <c r="I39" s="269"/>
      <c r="J39" s="71">
        <v>1798</v>
      </c>
      <c r="K39" s="72">
        <v>1795</v>
      </c>
      <c r="L39" s="69">
        <v>14</v>
      </c>
      <c r="M39" s="70">
        <v>465</v>
      </c>
      <c r="N39" s="68">
        <v>1233</v>
      </c>
      <c r="O39" s="70">
        <v>12</v>
      </c>
      <c r="P39" s="269">
        <v>27</v>
      </c>
      <c r="Q39" s="269"/>
      <c r="R39" s="73">
        <v>44</v>
      </c>
    </row>
    <row r="40" spans="1:18" ht="12" customHeight="1">
      <c r="A40" s="74"/>
      <c r="B40" s="75" t="s">
        <v>74</v>
      </c>
      <c r="C40" s="76">
        <v>100</v>
      </c>
      <c r="D40" s="77">
        <v>0.3010191776906381</v>
      </c>
      <c r="E40" s="78">
        <v>18.54617562727216</v>
      </c>
      <c r="F40" s="76">
        <v>80.1172515847424</v>
      </c>
      <c r="G40" s="78">
        <v>0.22449897129450158</v>
      </c>
      <c r="H40" s="276">
        <v>0.27571093822109877</v>
      </c>
      <c r="I40" s="276"/>
      <c r="J40" s="79">
        <v>0.535343700779196</v>
      </c>
      <c r="K40" s="80">
        <v>100</v>
      </c>
      <c r="L40" s="77">
        <v>0.7799442896935933</v>
      </c>
      <c r="M40" s="78">
        <v>25.90529247910863</v>
      </c>
      <c r="N40" s="76">
        <v>68.6908077994429</v>
      </c>
      <c r="O40" s="78">
        <v>0.6685236768802229</v>
      </c>
      <c r="P40" s="276">
        <v>1.5041782729805013</v>
      </c>
      <c r="Q40" s="276"/>
      <c r="R40" s="81">
        <v>2.4512534818941503</v>
      </c>
    </row>
    <row r="41" spans="1:18" ht="12" customHeight="1">
      <c r="A41" s="54" t="s">
        <v>53</v>
      </c>
      <c r="B41" s="44" t="s">
        <v>73</v>
      </c>
      <c r="C41" s="55">
        <v>393196</v>
      </c>
      <c r="D41" s="69">
        <v>374</v>
      </c>
      <c r="E41" s="70">
        <v>90140</v>
      </c>
      <c r="F41" s="68">
        <v>298015</v>
      </c>
      <c r="G41" s="70">
        <v>808</v>
      </c>
      <c r="H41" s="269">
        <v>1688</v>
      </c>
      <c r="I41" s="269"/>
      <c r="J41" s="71">
        <v>2171</v>
      </c>
      <c r="K41" s="59">
        <v>2228</v>
      </c>
      <c r="L41" s="69">
        <v>6</v>
      </c>
      <c r="M41" s="70">
        <v>678</v>
      </c>
      <c r="N41" s="68">
        <v>1443</v>
      </c>
      <c r="O41" s="70">
        <v>13</v>
      </c>
      <c r="P41" s="269">
        <v>49</v>
      </c>
      <c r="Q41" s="269"/>
      <c r="R41" s="73">
        <v>39</v>
      </c>
    </row>
    <row r="42" spans="1:18" ht="12" customHeight="1">
      <c r="A42" s="54"/>
      <c r="B42" s="44" t="s">
        <v>74</v>
      </c>
      <c r="C42" s="61">
        <v>100</v>
      </c>
      <c r="D42" s="77">
        <v>0.09511795643902787</v>
      </c>
      <c r="E42" s="78">
        <v>22.92495345832613</v>
      </c>
      <c r="F42" s="76">
        <v>75.79298873844088</v>
      </c>
      <c r="G42" s="78">
        <v>0.20549547808217786</v>
      </c>
      <c r="H42" s="276">
        <v>0.42930243440930227</v>
      </c>
      <c r="I42" s="276"/>
      <c r="J42" s="79">
        <v>0.5521419343024853</v>
      </c>
      <c r="K42" s="65">
        <v>100</v>
      </c>
      <c r="L42" s="77">
        <v>0.26929982046678635</v>
      </c>
      <c r="M42" s="78">
        <v>30.430879712746854</v>
      </c>
      <c r="N42" s="76">
        <v>64.76660682226212</v>
      </c>
      <c r="O42" s="78">
        <v>0.5834829443447037</v>
      </c>
      <c r="P42" s="276">
        <v>2.1992818671454217</v>
      </c>
      <c r="Q42" s="276"/>
      <c r="R42" s="81">
        <v>1.7504488330341115</v>
      </c>
    </row>
    <row r="43" spans="1:18" ht="12" customHeight="1">
      <c r="A43" s="67" t="s">
        <v>193</v>
      </c>
      <c r="B43" s="45" t="s">
        <v>73</v>
      </c>
      <c r="C43" s="68">
        <v>426536</v>
      </c>
      <c r="D43" s="56">
        <v>432</v>
      </c>
      <c r="E43" s="57">
        <v>99547</v>
      </c>
      <c r="F43" s="55">
        <v>320860</v>
      </c>
      <c r="G43" s="57">
        <v>640</v>
      </c>
      <c r="H43" s="274">
        <v>1879</v>
      </c>
      <c r="I43" s="274"/>
      <c r="J43" s="58">
        <v>3178</v>
      </c>
      <c r="K43" s="72">
        <v>2484</v>
      </c>
      <c r="L43" s="56">
        <v>8</v>
      </c>
      <c r="M43" s="57">
        <v>765</v>
      </c>
      <c r="N43" s="55">
        <v>1589</v>
      </c>
      <c r="O43" s="57">
        <v>12</v>
      </c>
      <c r="P43" s="274">
        <v>35</v>
      </c>
      <c r="Q43" s="274"/>
      <c r="R43" s="60">
        <v>75</v>
      </c>
    </row>
    <row r="44" spans="1:18" ht="12" customHeight="1">
      <c r="A44" s="74"/>
      <c r="B44" s="75" t="s">
        <v>74</v>
      </c>
      <c r="C44" s="76">
        <v>100</v>
      </c>
      <c r="D44" s="62">
        <v>0.10128101731155166</v>
      </c>
      <c r="E44" s="63">
        <v>23.338475533132023</v>
      </c>
      <c r="F44" s="61">
        <v>75.22460003376034</v>
      </c>
      <c r="G44" s="63">
        <v>0.15004595157266915</v>
      </c>
      <c r="H44" s="275">
        <v>0.44052553594538324</v>
      </c>
      <c r="I44" s="275"/>
      <c r="J44" s="64">
        <v>0.7450719282780351</v>
      </c>
      <c r="K44" s="80">
        <v>100</v>
      </c>
      <c r="L44" s="62">
        <v>0.322061191626409</v>
      </c>
      <c r="M44" s="63">
        <v>30.79710144927536</v>
      </c>
      <c r="N44" s="61">
        <v>63.96940418679549</v>
      </c>
      <c r="O44" s="63">
        <v>0.4830917874396135</v>
      </c>
      <c r="P44" s="275">
        <v>1.4090177133655395</v>
      </c>
      <c r="Q44" s="275"/>
      <c r="R44" s="66">
        <v>3.0193236714975846</v>
      </c>
    </row>
    <row r="45" spans="1:18" ht="12" customHeight="1">
      <c r="A45" s="54" t="s">
        <v>194</v>
      </c>
      <c r="B45" s="44" t="s">
        <v>73</v>
      </c>
      <c r="C45" s="55">
        <v>439823</v>
      </c>
      <c r="D45" s="69">
        <v>675</v>
      </c>
      <c r="E45" s="70">
        <v>111171</v>
      </c>
      <c r="F45" s="68">
        <v>323964</v>
      </c>
      <c r="G45" s="70">
        <v>856</v>
      </c>
      <c r="H45" s="269">
        <v>504</v>
      </c>
      <c r="I45" s="269"/>
      <c r="J45" s="71">
        <v>2653</v>
      </c>
      <c r="K45" s="59">
        <v>2615</v>
      </c>
      <c r="L45" s="69">
        <v>11</v>
      </c>
      <c r="M45" s="70">
        <v>859</v>
      </c>
      <c r="N45" s="68">
        <v>1660</v>
      </c>
      <c r="O45" s="70">
        <v>15</v>
      </c>
      <c r="P45" s="269">
        <v>17</v>
      </c>
      <c r="Q45" s="269"/>
      <c r="R45" s="73">
        <v>53</v>
      </c>
    </row>
    <row r="46" spans="1:18" ht="12" customHeight="1">
      <c r="A46" s="54"/>
      <c r="B46" s="44" t="s">
        <v>74</v>
      </c>
      <c r="C46" s="61">
        <v>100</v>
      </c>
      <c r="D46" s="62">
        <v>0.15347082803764242</v>
      </c>
      <c r="E46" s="63">
        <v>25.276304331515178</v>
      </c>
      <c r="F46" s="61">
        <v>73.65781234723968</v>
      </c>
      <c r="G46" s="63">
        <v>0.19462374637069912</v>
      </c>
      <c r="H46" s="275">
        <v>0.11459155160143968</v>
      </c>
      <c r="I46" s="275"/>
      <c r="J46" s="64">
        <v>0.603197195235356</v>
      </c>
      <c r="K46" s="65">
        <v>100</v>
      </c>
      <c r="L46" s="62">
        <v>0.42065009560229444</v>
      </c>
      <c r="M46" s="63">
        <v>32.848948374760994</v>
      </c>
      <c r="N46" s="61">
        <v>63.47992351816444</v>
      </c>
      <c r="O46" s="63">
        <v>0.5736137667304015</v>
      </c>
      <c r="P46" s="275">
        <v>0.6500956022944551</v>
      </c>
      <c r="Q46" s="275"/>
      <c r="R46" s="66">
        <v>2.026768642447419</v>
      </c>
    </row>
    <row r="47" spans="1:18" ht="12" customHeight="1">
      <c r="A47" s="67" t="s">
        <v>195</v>
      </c>
      <c r="B47" s="45" t="s">
        <v>73</v>
      </c>
      <c r="C47" s="68">
        <v>430878</v>
      </c>
      <c r="D47" s="69">
        <v>1082</v>
      </c>
      <c r="E47" s="70">
        <v>116143</v>
      </c>
      <c r="F47" s="68">
        <v>310137</v>
      </c>
      <c r="G47" s="70">
        <v>2001</v>
      </c>
      <c r="H47" s="269">
        <v>303</v>
      </c>
      <c r="I47" s="269"/>
      <c r="J47" s="71">
        <v>1212</v>
      </c>
      <c r="K47" s="72">
        <v>2603</v>
      </c>
      <c r="L47" s="69">
        <v>21</v>
      </c>
      <c r="M47" s="70">
        <v>921</v>
      </c>
      <c r="N47" s="68">
        <v>1602</v>
      </c>
      <c r="O47" s="70">
        <v>25</v>
      </c>
      <c r="P47" s="269">
        <v>3</v>
      </c>
      <c r="Q47" s="269"/>
      <c r="R47" s="73">
        <v>31</v>
      </c>
    </row>
    <row r="48" spans="1:18" ht="12" customHeight="1">
      <c r="A48" s="54"/>
      <c r="B48" s="44" t="s">
        <v>74</v>
      </c>
      <c r="C48" s="61">
        <v>100</v>
      </c>
      <c r="D48" s="62">
        <v>0.25111516484944696</v>
      </c>
      <c r="E48" s="63">
        <v>26.95496172930621</v>
      </c>
      <c r="F48" s="61">
        <v>71.97791486221158</v>
      </c>
      <c r="G48" s="63">
        <v>0.46440059599236905</v>
      </c>
      <c r="H48" s="275">
        <v>0.07032152952807987</v>
      </c>
      <c r="I48" s="275"/>
      <c r="J48" s="64">
        <v>0.28128611811231946</v>
      </c>
      <c r="K48" s="65">
        <v>100</v>
      </c>
      <c r="L48" s="62">
        <v>0.8067614291202458</v>
      </c>
      <c r="M48" s="63">
        <v>35.382251248559356</v>
      </c>
      <c r="N48" s="61">
        <v>61.54437187860161</v>
      </c>
      <c r="O48" s="63">
        <v>0.9604302727621975</v>
      </c>
      <c r="P48" s="275">
        <v>0.11525163273146369</v>
      </c>
      <c r="Q48" s="275"/>
      <c r="R48" s="66">
        <v>1.1909335382251247</v>
      </c>
    </row>
    <row r="49" spans="1:18" ht="12" customHeight="1">
      <c r="A49" s="67" t="s">
        <v>75</v>
      </c>
      <c r="B49" s="45" t="s">
        <v>73</v>
      </c>
      <c r="C49" s="68">
        <v>427248</v>
      </c>
      <c r="D49" s="69">
        <v>1333</v>
      </c>
      <c r="E49" s="70">
        <v>104854</v>
      </c>
      <c r="F49" s="68">
        <v>318192</v>
      </c>
      <c r="G49" s="70">
        <v>405</v>
      </c>
      <c r="H49" s="269">
        <v>1444</v>
      </c>
      <c r="I49" s="269"/>
      <c r="J49" s="71">
        <v>1020</v>
      </c>
      <c r="K49" s="72">
        <v>2492</v>
      </c>
      <c r="L49" s="69">
        <v>21</v>
      </c>
      <c r="M49" s="70">
        <v>850</v>
      </c>
      <c r="N49" s="68">
        <v>1566</v>
      </c>
      <c r="O49" s="70">
        <v>9</v>
      </c>
      <c r="P49" s="269">
        <v>20</v>
      </c>
      <c r="Q49" s="269"/>
      <c r="R49" s="73">
        <v>26</v>
      </c>
    </row>
    <row r="50" spans="1:18" ht="12" customHeight="1">
      <c r="A50" s="54"/>
      <c r="B50" s="44" t="s">
        <v>74</v>
      </c>
      <c r="C50" s="61">
        <v>100</v>
      </c>
      <c r="D50" s="62">
        <v>0.31199677938808373</v>
      </c>
      <c r="E50" s="63">
        <v>24.54171815900835</v>
      </c>
      <c r="F50" s="61">
        <v>74.47477811481856</v>
      </c>
      <c r="G50" s="63">
        <v>0.0947927199191102</v>
      </c>
      <c r="H50" s="275">
        <v>0.3379770063288769</v>
      </c>
      <c r="I50" s="275"/>
      <c r="J50" s="64">
        <v>0.23873722053701832</v>
      </c>
      <c r="K50" s="65">
        <v>100</v>
      </c>
      <c r="L50" s="62">
        <v>0.8426966292134831</v>
      </c>
      <c r="M50" s="63">
        <v>34.10914927768861</v>
      </c>
      <c r="N50" s="61">
        <v>62.84109149277689</v>
      </c>
      <c r="O50" s="63">
        <v>0.3611556982343499</v>
      </c>
      <c r="P50" s="275">
        <v>0.8025682182985553</v>
      </c>
      <c r="Q50" s="275"/>
      <c r="R50" s="66">
        <v>1.043338683788122</v>
      </c>
    </row>
    <row r="51" spans="1:18" ht="12" customHeight="1">
      <c r="A51" s="67" t="s">
        <v>196</v>
      </c>
      <c r="B51" s="45" t="s">
        <v>73</v>
      </c>
      <c r="C51" s="68">
        <v>412182</v>
      </c>
      <c r="D51" s="69">
        <v>1031</v>
      </c>
      <c r="E51" s="70">
        <v>109391</v>
      </c>
      <c r="F51" s="68">
        <v>298728</v>
      </c>
      <c r="G51" s="70">
        <v>1360</v>
      </c>
      <c r="H51" s="269">
        <v>274</v>
      </c>
      <c r="I51" s="269"/>
      <c r="J51" s="71">
        <v>1398</v>
      </c>
      <c r="K51" s="72">
        <v>2458</v>
      </c>
      <c r="L51" s="69">
        <v>17</v>
      </c>
      <c r="M51" s="70">
        <v>857</v>
      </c>
      <c r="N51" s="68">
        <v>1531</v>
      </c>
      <c r="O51" s="70">
        <v>18</v>
      </c>
      <c r="P51" s="269">
        <v>2</v>
      </c>
      <c r="Q51" s="269"/>
      <c r="R51" s="73">
        <v>33</v>
      </c>
    </row>
    <row r="52" spans="1:18" ht="12" customHeight="1" thickBot="1">
      <c r="A52" s="82"/>
      <c r="B52" s="48" t="s">
        <v>74</v>
      </c>
      <c r="C52" s="83">
        <v>100</v>
      </c>
      <c r="D52" s="84">
        <v>0.25013222314414507</v>
      </c>
      <c r="E52" s="85">
        <v>26.539489837013747</v>
      </c>
      <c r="F52" s="83">
        <v>72.47478055810296</v>
      </c>
      <c r="G52" s="85">
        <v>0.32995133217850364</v>
      </c>
      <c r="H52" s="277">
        <v>0.06647548898302207</v>
      </c>
      <c r="I52" s="277"/>
      <c r="J52" s="86">
        <v>0.3391705605776089</v>
      </c>
      <c r="K52" s="87">
        <v>100</v>
      </c>
      <c r="L52" s="84">
        <v>0.6916192026037429</v>
      </c>
      <c r="M52" s="85">
        <v>34.865744507729865</v>
      </c>
      <c r="N52" s="83">
        <v>62.28641171684296</v>
      </c>
      <c r="O52" s="85">
        <v>0.7323026851098454</v>
      </c>
      <c r="P52" s="277">
        <v>0.08136696501220504</v>
      </c>
      <c r="Q52" s="277"/>
      <c r="R52" s="88">
        <v>1.3425549227013833</v>
      </c>
    </row>
    <row r="53" spans="1:18" ht="12" customHeight="1">
      <c r="A53" s="67" t="s">
        <v>191</v>
      </c>
      <c r="B53" s="45" t="s">
        <v>73</v>
      </c>
      <c r="C53" s="68">
        <v>433603</v>
      </c>
      <c r="D53" s="69">
        <v>975</v>
      </c>
      <c r="E53" s="70">
        <v>99861</v>
      </c>
      <c r="F53" s="68">
        <v>331192</v>
      </c>
      <c r="G53" s="70">
        <v>605</v>
      </c>
      <c r="H53" s="269">
        <v>33</v>
      </c>
      <c r="I53" s="269"/>
      <c r="J53" s="71">
        <v>937</v>
      </c>
      <c r="K53" s="72">
        <v>2476</v>
      </c>
      <c r="L53" s="69">
        <v>17</v>
      </c>
      <c r="M53" s="70">
        <v>809</v>
      </c>
      <c r="N53" s="68">
        <v>1615</v>
      </c>
      <c r="O53" s="70">
        <v>10</v>
      </c>
      <c r="P53" s="269">
        <v>1</v>
      </c>
      <c r="Q53" s="269"/>
      <c r="R53" s="73">
        <v>24</v>
      </c>
    </row>
    <row r="54" spans="1:18" ht="12" customHeight="1" thickBot="1">
      <c r="A54" s="82" t="s">
        <v>192</v>
      </c>
      <c r="B54" s="48" t="s">
        <v>74</v>
      </c>
      <c r="C54" s="83">
        <v>100</v>
      </c>
      <c r="D54" s="84">
        <v>0.22486006785008406</v>
      </c>
      <c r="E54" s="85">
        <v>23.030514087771532</v>
      </c>
      <c r="F54" s="83">
        <v>76.38139035015902</v>
      </c>
      <c r="G54" s="85">
        <v>0.13952855492235985</v>
      </c>
      <c r="H54" s="277">
        <v>0.007610648450310538</v>
      </c>
      <c r="I54" s="277"/>
      <c r="J54" s="86">
        <v>0.21609629084669615</v>
      </c>
      <c r="K54" s="87">
        <v>100</v>
      </c>
      <c r="L54" s="84">
        <v>0.6865912762520193</v>
      </c>
      <c r="M54" s="85">
        <v>32.67366720516963</v>
      </c>
      <c r="N54" s="83">
        <v>65.22617124394185</v>
      </c>
      <c r="O54" s="85">
        <v>0.40387722132471726</v>
      </c>
      <c r="P54" s="277">
        <v>0.04038772213247173</v>
      </c>
      <c r="Q54" s="277"/>
      <c r="R54" s="88">
        <v>0.9693053311793215</v>
      </c>
    </row>
  </sheetData>
  <mergeCells count="98">
    <mergeCell ref="H53:I53"/>
    <mergeCell ref="P53:Q53"/>
    <mergeCell ref="H54:I54"/>
    <mergeCell ref="P54:Q54"/>
    <mergeCell ref="H51:I51"/>
    <mergeCell ref="P51:Q51"/>
    <mergeCell ref="H52:I52"/>
    <mergeCell ref="P52:Q52"/>
    <mergeCell ref="H49:I49"/>
    <mergeCell ref="P49:Q49"/>
    <mergeCell ref="H50:I50"/>
    <mergeCell ref="P50:Q50"/>
    <mergeCell ref="H47:I47"/>
    <mergeCell ref="P47:Q47"/>
    <mergeCell ref="H48:I48"/>
    <mergeCell ref="P48:Q48"/>
    <mergeCell ref="H45:I45"/>
    <mergeCell ref="P45:Q45"/>
    <mergeCell ref="H46:I46"/>
    <mergeCell ref="P46:Q46"/>
    <mergeCell ref="H43:I43"/>
    <mergeCell ref="P43:Q43"/>
    <mergeCell ref="H44:I44"/>
    <mergeCell ref="P44:Q44"/>
    <mergeCell ref="H41:I41"/>
    <mergeCell ref="P41:Q41"/>
    <mergeCell ref="H42:I42"/>
    <mergeCell ref="P42:Q42"/>
    <mergeCell ref="H39:I39"/>
    <mergeCell ref="P39:Q39"/>
    <mergeCell ref="H40:I40"/>
    <mergeCell ref="P40:Q40"/>
    <mergeCell ref="H37:I37"/>
    <mergeCell ref="P37:Q37"/>
    <mergeCell ref="H38:I38"/>
    <mergeCell ref="P38:Q38"/>
    <mergeCell ref="H35:I35"/>
    <mergeCell ref="P35:Q35"/>
    <mergeCell ref="H36:I36"/>
    <mergeCell ref="P36:Q36"/>
    <mergeCell ref="H33:I33"/>
    <mergeCell ref="P33:Q33"/>
    <mergeCell ref="H34:I34"/>
    <mergeCell ref="P34:Q34"/>
    <mergeCell ref="H31:I31"/>
    <mergeCell ref="P31:Q31"/>
    <mergeCell ref="H32:I32"/>
    <mergeCell ref="P32:Q32"/>
    <mergeCell ref="H29:I29"/>
    <mergeCell ref="P29:Q29"/>
    <mergeCell ref="H30:I30"/>
    <mergeCell ref="P30:Q30"/>
    <mergeCell ref="H27:I27"/>
    <mergeCell ref="P27:Q27"/>
    <mergeCell ref="H28:I28"/>
    <mergeCell ref="P28:Q28"/>
    <mergeCell ref="H25:I25"/>
    <mergeCell ref="P25:Q25"/>
    <mergeCell ref="H26:I26"/>
    <mergeCell ref="P26:Q26"/>
    <mergeCell ref="H23:I23"/>
    <mergeCell ref="P23:Q23"/>
    <mergeCell ref="H24:I24"/>
    <mergeCell ref="P24:Q24"/>
    <mergeCell ref="H21:I21"/>
    <mergeCell ref="P21:Q21"/>
    <mergeCell ref="H22:I22"/>
    <mergeCell ref="P22:Q22"/>
    <mergeCell ref="H19:I19"/>
    <mergeCell ref="P19:Q19"/>
    <mergeCell ref="H20:I20"/>
    <mergeCell ref="P20:Q20"/>
    <mergeCell ref="H17:I17"/>
    <mergeCell ref="P17:Q17"/>
    <mergeCell ref="H18:I18"/>
    <mergeCell ref="P18:Q18"/>
    <mergeCell ref="H15:I15"/>
    <mergeCell ref="P15:Q15"/>
    <mergeCell ref="H16:I16"/>
    <mergeCell ref="P16:Q16"/>
    <mergeCell ref="H13:I13"/>
    <mergeCell ref="P13:Q13"/>
    <mergeCell ref="H14:I14"/>
    <mergeCell ref="P14:Q14"/>
    <mergeCell ref="H11:I11"/>
    <mergeCell ref="P11:Q11"/>
    <mergeCell ref="H12:I12"/>
    <mergeCell ref="P12:Q12"/>
    <mergeCell ref="H9:I9"/>
    <mergeCell ref="P9:Q9"/>
    <mergeCell ref="H10:I10"/>
    <mergeCell ref="P10:Q10"/>
    <mergeCell ref="C2:J2"/>
    <mergeCell ref="K2:R2"/>
    <mergeCell ref="C3:C4"/>
    <mergeCell ref="D3:J3"/>
    <mergeCell ref="K3:K4"/>
    <mergeCell ref="L3:R3"/>
  </mergeCells>
  <printOptions/>
  <pageMargins left="0.75" right="0.75" top="1" bottom="1" header="0.512" footer="0.51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 topLeftCell="A28">
      <selection activeCell="R19" sqref="R19"/>
    </sheetView>
  </sheetViews>
  <sheetFormatPr defaultColWidth="9.00390625" defaultRowHeight="15.75" customHeight="1"/>
  <cols>
    <col min="1" max="1" width="10.00390625" style="91" customWidth="1"/>
    <col min="2" max="2" width="7.125" style="91" customWidth="1"/>
    <col min="3" max="16" width="7.75390625" style="91" customWidth="1"/>
    <col min="17" max="26" width="7.125" style="91" customWidth="1"/>
    <col min="27" max="16384" width="9.25390625" style="91" customWidth="1"/>
  </cols>
  <sheetData>
    <row r="1" spans="1:18" ht="15.75" customHeight="1" thickBot="1">
      <c r="A1" s="38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6" s="92" customFormat="1" ht="15.75" customHeight="1">
      <c r="A2" s="41"/>
      <c r="B2" s="42" t="s">
        <v>59</v>
      </c>
      <c r="C2" s="264" t="s">
        <v>77</v>
      </c>
      <c r="D2" s="264"/>
      <c r="E2" s="264"/>
      <c r="F2" s="264"/>
      <c r="G2" s="264"/>
      <c r="H2" s="264"/>
      <c r="I2" s="264"/>
      <c r="J2" s="266" t="s">
        <v>78</v>
      </c>
      <c r="K2" s="267"/>
      <c r="L2" s="267"/>
      <c r="M2" s="267"/>
      <c r="N2" s="267"/>
      <c r="O2" s="267"/>
      <c r="P2" s="268"/>
    </row>
    <row r="3" spans="1:17" s="92" customFormat="1" ht="15.75" customHeight="1">
      <c r="A3" s="43"/>
      <c r="B3" s="44"/>
      <c r="C3" s="278" t="s">
        <v>62</v>
      </c>
      <c r="D3" s="271" t="s">
        <v>79</v>
      </c>
      <c r="E3" s="269"/>
      <c r="F3" s="269"/>
      <c r="G3" s="269"/>
      <c r="H3" s="269"/>
      <c r="I3" s="269"/>
      <c r="J3" s="280" t="s">
        <v>62</v>
      </c>
      <c r="K3" s="271" t="s">
        <v>63</v>
      </c>
      <c r="L3" s="269"/>
      <c r="M3" s="269"/>
      <c r="N3" s="269"/>
      <c r="O3" s="269"/>
      <c r="P3" s="273"/>
      <c r="Q3" s="93"/>
    </row>
    <row r="4" spans="1:17" s="92" customFormat="1" ht="15.75" customHeight="1" thickBot="1">
      <c r="A4" s="47" t="s">
        <v>19</v>
      </c>
      <c r="B4" s="48"/>
      <c r="C4" s="279"/>
      <c r="D4" s="49" t="s">
        <v>64</v>
      </c>
      <c r="E4" s="50" t="s">
        <v>65</v>
      </c>
      <c r="F4" s="51" t="s">
        <v>66</v>
      </c>
      <c r="G4" s="50" t="s">
        <v>67</v>
      </c>
      <c r="H4" s="51" t="s">
        <v>69</v>
      </c>
      <c r="I4" s="49" t="s">
        <v>70</v>
      </c>
      <c r="J4" s="281"/>
      <c r="K4" s="49" t="s">
        <v>64</v>
      </c>
      <c r="L4" s="50" t="s">
        <v>65</v>
      </c>
      <c r="M4" s="51" t="s">
        <v>66</v>
      </c>
      <c r="N4" s="50" t="s">
        <v>67</v>
      </c>
      <c r="O4" s="51" t="s">
        <v>69</v>
      </c>
      <c r="P4" s="53" t="s">
        <v>70</v>
      </c>
      <c r="Q4" s="93"/>
    </row>
    <row r="5" spans="1:16" ht="12" customHeight="1">
      <c r="A5" s="54" t="s">
        <v>33</v>
      </c>
      <c r="B5" s="44" t="s">
        <v>80</v>
      </c>
      <c r="C5" s="94">
        <f>SUM(D5:I5)</f>
        <v>7012</v>
      </c>
      <c r="D5" s="95">
        <v>3063</v>
      </c>
      <c r="E5" s="96">
        <v>261</v>
      </c>
      <c r="F5" s="97">
        <v>2814</v>
      </c>
      <c r="G5" s="96">
        <v>595</v>
      </c>
      <c r="H5" s="97">
        <v>279</v>
      </c>
      <c r="I5" s="95">
        <v>0</v>
      </c>
      <c r="J5" s="98">
        <f>SUM(K5:P5)</f>
        <v>12976</v>
      </c>
      <c r="K5" s="95">
        <v>0</v>
      </c>
      <c r="L5" s="96">
        <v>445</v>
      </c>
      <c r="M5" s="97">
        <v>10956</v>
      </c>
      <c r="N5" s="96">
        <v>1048</v>
      </c>
      <c r="O5" s="97">
        <v>527</v>
      </c>
      <c r="P5" s="99">
        <v>0</v>
      </c>
    </row>
    <row r="6" spans="1:16" ht="12" customHeight="1">
      <c r="A6" s="54"/>
      <c r="B6" s="44" t="s">
        <v>81</v>
      </c>
      <c r="C6" s="94">
        <f aca="true" t="shared" si="0" ref="C6:C54">SUM(D6:I6)</f>
        <v>46</v>
      </c>
      <c r="D6" s="95">
        <v>5</v>
      </c>
      <c r="E6" s="96">
        <v>2</v>
      </c>
      <c r="F6" s="97">
        <v>18</v>
      </c>
      <c r="G6" s="96">
        <v>13</v>
      </c>
      <c r="H6" s="97">
        <v>8</v>
      </c>
      <c r="I6" s="95">
        <v>0</v>
      </c>
      <c r="J6" s="98">
        <f aca="true" t="shared" si="1" ref="J6:J42">SUM(K6:P6)</f>
        <v>81</v>
      </c>
      <c r="K6" s="95">
        <v>0</v>
      </c>
      <c r="L6" s="96">
        <v>4</v>
      </c>
      <c r="M6" s="97">
        <v>37</v>
      </c>
      <c r="N6" s="96">
        <v>15</v>
      </c>
      <c r="O6" s="97">
        <v>25</v>
      </c>
      <c r="P6" s="99">
        <v>0</v>
      </c>
    </row>
    <row r="7" spans="1:16" ht="12" customHeight="1">
      <c r="A7" s="67" t="s">
        <v>36</v>
      </c>
      <c r="B7" s="45" t="s">
        <v>80</v>
      </c>
      <c r="C7" s="100">
        <f t="shared" si="0"/>
        <v>7882</v>
      </c>
      <c r="D7" s="101">
        <v>61</v>
      </c>
      <c r="E7" s="102">
        <v>0</v>
      </c>
      <c r="F7" s="103">
        <v>1337</v>
      </c>
      <c r="G7" s="102">
        <v>247</v>
      </c>
      <c r="H7" s="103">
        <v>88</v>
      </c>
      <c r="I7" s="101">
        <v>6149</v>
      </c>
      <c r="J7" s="104">
        <f t="shared" si="1"/>
        <v>26147</v>
      </c>
      <c r="K7" s="101">
        <v>165</v>
      </c>
      <c r="L7" s="102">
        <v>420</v>
      </c>
      <c r="M7" s="103">
        <v>19242</v>
      </c>
      <c r="N7" s="102">
        <v>4661</v>
      </c>
      <c r="O7" s="103">
        <v>1437</v>
      </c>
      <c r="P7" s="105">
        <v>222</v>
      </c>
    </row>
    <row r="8" spans="1:16" ht="12" customHeight="1">
      <c r="A8" s="74"/>
      <c r="B8" s="75" t="s">
        <v>81</v>
      </c>
      <c r="C8" s="106">
        <f t="shared" si="0"/>
        <v>48</v>
      </c>
      <c r="D8" s="107">
        <v>2</v>
      </c>
      <c r="E8" s="108">
        <v>0</v>
      </c>
      <c r="F8" s="109">
        <v>11</v>
      </c>
      <c r="G8" s="108">
        <v>6</v>
      </c>
      <c r="H8" s="109">
        <v>3</v>
      </c>
      <c r="I8" s="107">
        <v>26</v>
      </c>
      <c r="J8" s="110">
        <f t="shared" si="1"/>
        <v>186</v>
      </c>
      <c r="K8" s="107">
        <v>5</v>
      </c>
      <c r="L8" s="108">
        <v>4</v>
      </c>
      <c r="M8" s="109">
        <v>76</v>
      </c>
      <c r="N8" s="108">
        <v>73</v>
      </c>
      <c r="O8" s="109">
        <v>24</v>
      </c>
      <c r="P8" s="111">
        <v>4</v>
      </c>
    </row>
    <row r="9" spans="1:16" ht="12" customHeight="1">
      <c r="A9" s="54" t="s">
        <v>37</v>
      </c>
      <c r="B9" s="44" t="s">
        <v>80</v>
      </c>
      <c r="C9" s="94">
        <f t="shared" si="0"/>
        <v>13494</v>
      </c>
      <c r="D9" s="95">
        <v>25</v>
      </c>
      <c r="E9" s="96">
        <v>1684</v>
      </c>
      <c r="F9" s="97">
        <v>3991</v>
      </c>
      <c r="G9" s="96">
        <v>218</v>
      </c>
      <c r="H9" s="97">
        <v>197</v>
      </c>
      <c r="I9" s="95">
        <v>7379</v>
      </c>
      <c r="J9" s="98">
        <f t="shared" si="1"/>
        <v>33901</v>
      </c>
      <c r="K9" s="95">
        <v>95</v>
      </c>
      <c r="L9" s="96">
        <v>589</v>
      </c>
      <c r="M9" s="97">
        <v>24963</v>
      </c>
      <c r="N9" s="96">
        <v>4206</v>
      </c>
      <c r="O9" s="97">
        <v>892</v>
      </c>
      <c r="P9" s="99">
        <v>3156</v>
      </c>
    </row>
    <row r="10" spans="1:16" ht="12" customHeight="1">
      <c r="A10" s="54"/>
      <c r="B10" s="44" t="s">
        <v>81</v>
      </c>
      <c r="C10" s="94">
        <f t="shared" si="0"/>
        <v>74</v>
      </c>
      <c r="D10" s="95">
        <v>1</v>
      </c>
      <c r="E10" s="96">
        <v>6</v>
      </c>
      <c r="F10" s="97">
        <v>27</v>
      </c>
      <c r="G10" s="96">
        <v>6</v>
      </c>
      <c r="H10" s="97">
        <v>7</v>
      </c>
      <c r="I10" s="95">
        <v>27</v>
      </c>
      <c r="J10" s="98">
        <f t="shared" si="1"/>
        <v>217</v>
      </c>
      <c r="K10" s="95">
        <v>1</v>
      </c>
      <c r="L10" s="96">
        <v>6</v>
      </c>
      <c r="M10" s="97">
        <v>102</v>
      </c>
      <c r="N10" s="96">
        <v>75</v>
      </c>
      <c r="O10" s="97">
        <v>19</v>
      </c>
      <c r="P10" s="99">
        <v>14</v>
      </c>
    </row>
    <row r="11" spans="1:16" ht="12" customHeight="1">
      <c r="A11" s="67" t="s">
        <v>38</v>
      </c>
      <c r="B11" s="45" t="s">
        <v>80</v>
      </c>
      <c r="C11" s="100">
        <f t="shared" si="0"/>
        <v>9060</v>
      </c>
      <c r="D11" s="101">
        <v>264</v>
      </c>
      <c r="E11" s="102">
        <v>2601</v>
      </c>
      <c r="F11" s="103">
        <v>4464</v>
      </c>
      <c r="G11" s="102">
        <v>280</v>
      </c>
      <c r="H11" s="103">
        <v>243</v>
      </c>
      <c r="I11" s="101">
        <v>1208</v>
      </c>
      <c r="J11" s="104">
        <f t="shared" si="1"/>
        <v>66396</v>
      </c>
      <c r="K11" s="101">
        <v>88</v>
      </c>
      <c r="L11" s="102">
        <v>1355</v>
      </c>
      <c r="M11" s="103">
        <v>45422</v>
      </c>
      <c r="N11" s="102">
        <v>9162</v>
      </c>
      <c r="O11" s="103">
        <v>2502</v>
      </c>
      <c r="P11" s="105">
        <v>7867</v>
      </c>
    </row>
    <row r="12" spans="1:16" ht="12" customHeight="1">
      <c r="A12" s="74"/>
      <c r="B12" s="75" t="s">
        <v>81</v>
      </c>
      <c r="C12" s="106">
        <f t="shared" si="0"/>
        <v>82</v>
      </c>
      <c r="D12" s="107">
        <v>6</v>
      </c>
      <c r="E12" s="108">
        <v>20</v>
      </c>
      <c r="F12" s="109">
        <v>29</v>
      </c>
      <c r="G12" s="108">
        <v>7</v>
      </c>
      <c r="H12" s="109">
        <v>6</v>
      </c>
      <c r="I12" s="107">
        <v>14</v>
      </c>
      <c r="J12" s="110">
        <f t="shared" si="1"/>
        <v>392</v>
      </c>
      <c r="K12" s="107">
        <v>2</v>
      </c>
      <c r="L12" s="108">
        <v>19</v>
      </c>
      <c r="M12" s="109">
        <v>194</v>
      </c>
      <c r="N12" s="108">
        <v>94</v>
      </c>
      <c r="O12" s="109">
        <v>37</v>
      </c>
      <c r="P12" s="111">
        <v>46</v>
      </c>
    </row>
    <row r="13" spans="1:16" ht="12" customHeight="1">
      <c r="A13" s="54" t="s">
        <v>39</v>
      </c>
      <c r="B13" s="44" t="s">
        <v>80</v>
      </c>
      <c r="C13" s="94">
        <f t="shared" si="0"/>
        <v>18482</v>
      </c>
      <c r="D13" s="95">
        <v>254</v>
      </c>
      <c r="E13" s="96">
        <v>1576</v>
      </c>
      <c r="F13" s="97">
        <v>11871</v>
      </c>
      <c r="G13" s="96">
        <v>1195</v>
      </c>
      <c r="H13" s="97">
        <v>260</v>
      </c>
      <c r="I13" s="95">
        <v>3326</v>
      </c>
      <c r="J13" s="98">
        <f t="shared" si="1"/>
        <v>66811</v>
      </c>
      <c r="K13" s="95">
        <v>0</v>
      </c>
      <c r="L13" s="96">
        <v>3382</v>
      </c>
      <c r="M13" s="97">
        <v>53806</v>
      </c>
      <c r="N13" s="96">
        <v>7365</v>
      </c>
      <c r="O13" s="97">
        <v>1984</v>
      </c>
      <c r="P13" s="99">
        <v>274</v>
      </c>
    </row>
    <row r="14" spans="1:16" ht="12" customHeight="1">
      <c r="A14" s="54"/>
      <c r="B14" s="44" t="s">
        <v>81</v>
      </c>
      <c r="C14" s="94">
        <f t="shared" si="0"/>
        <v>154</v>
      </c>
      <c r="D14" s="95">
        <v>8</v>
      </c>
      <c r="E14" s="96">
        <v>17</v>
      </c>
      <c r="F14" s="97">
        <v>74</v>
      </c>
      <c r="G14" s="96">
        <v>26</v>
      </c>
      <c r="H14" s="97">
        <v>11</v>
      </c>
      <c r="I14" s="95">
        <v>18</v>
      </c>
      <c r="J14" s="98">
        <f t="shared" si="1"/>
        <v>349</v>
      </c>
      <c r="K14" s="95">
        <v>0</v>
      </c>
      <c r="L14" s="96">
        <v>24</v>
      </c>
      <c r="M14" s="97">
        <v>221</v>
      </c>
      <c r="N14" s="96">
        <v>68</v>
      </c>
      <c r="O14" s="97">
        <v>30</v>
      </c>
      <c r="P14" s="99">
        <v>6</v>
      </c>
    </row>
    <row r="15" spans="1:16" ht="12" customHeight="1">
      <c r="A15" s="67" t="s">
        <v>40</v>
      </c>
      <c r="B15" s="45" t="s">
        <v>80</v>
      </c>
      <c r="C15" s="100">
        <f t="shared" si="0"/>
        <v>24159</v>
      </c>
      <c r="D15" s="101">
        <v>0</v>
      </c>
      <c r="E15" s="102">
        <v>3463</v>
      </c>
      <c r="F15" s="103">
        <v>13946</v>
      </c>
      <c r="G15" s="102">
        <v>1642</v>
      </c>
      <c r="H15" s="103">
        <v>201</v>
      </c>
      <c r="I15" s="101">
        <v>4907</v>
      </c>
      <c r="J15" s="104">
        <f t="shared" si="1"/>
        <v>74208</v>
      </c>
      <c r="K15" s="101">
        <v>0</v>
      </c>
      <c r="L15" s="102">
        <v>2328</v>
      </c>
      <c r="M15" s="103">
        <v>57379</v>
      </c>
      <c r="N15" s="102">
        <v>9070</v>
      </c>
      <c r="O15" s="103">
        <v>1523</v>
      </c>
      <c r="P15" s="105">
        <v>3908</v>
      </c>
    </row>
    <row r="16" spans="1:16" ht="12" customHeight="1">
      <c r="A16" s="74"/>
      <c r="B16" s="75" t="s">
        <v>81</v>
      </c>
      <c r="C16" s="106">
        <f t="shared" si="0"/>
        <v>152</v>
      </c>
      <c r="D16" s="107">
        <v>0</v>
      </c>
      <c r="E16" s="108">
        <v>27</v>
      </c>
      <c r="F16" s="109">
        <v>66</v>
      </c>
      <c r="G16" s="108">
        <v>31</v>
      </c>
      <c r="H16" s="109">
        <v>6</v>
      </c>
      <c r="I16" s="107">
        <v>22</v>
      </c>
      <c r="J16" s="110">
        <f t="shared" si="1"/>
        <v>383</v>
      </c>
      <c r="K16" s="107">
        <v>0</v>
      </c>
      <c r="L16" s="108">
        <v>20</v>
      </c>
      <c r="M16" s="109">
        <v>228</v>
      </c>
      <c r="N16" s="108">
        <v>81</v>
      </c>
      <c r="O16" s="109">
        <v>26</v>
      </c>
      <c r="P16" s="111">
        <v>28</v>
      </c>
    </row>
    <row r="17" spans="1:16" ht="12" customHeight="1">
      <c r="A17" s="54" t="s">
        <v>41</v>
      </c>
      <c r="B17" s="44" t="s">
        <v>80</v>
      </c>
      <c r="C17" s="94">
        <f t="shared" si="0"/>
        <v>27287</v>
      </c>
      <c r="D17" s="95">
        <v>0</v>
      </c>
      <c r="E17" s="96">
        <v>2717</v>
      </c>
      <c r="F17" s="97">
        <v>15472</v>
      </c>
      <c r="G17" s="96">
        <v>2477</v>
      </c>
      <c r="H17" s="97">
        <v>241</v>
      </c>
      <c r="I17" s="95">
        <v>6380</v>
      </c>
      <c r="J17" s="98">
        <f t="shared" si="1"/>
        <v>77689</v>
      </c>
      <c r="K17" s="95">
        <v>445</v>
      </c>
      <c r="L17" s="96">
        <v>1489</v>
      </c>
      <c r="M17" s="97">
        <v>64006</v>
      </c>
      <c r="N17" s="96">
        <v>6270</v>
      </c>
      <c r="O17" s="97">
        <v>1573</v>
      </c>
      <c r="P17" s="99">
        <v>3906</v>
      </c>
    </row>
    <row r="18" spans="1:16" ht="12" customHeight="1">
      <c r="A18" s="54"/>
      <c r="B18" s="44" t="s">
        <v>81</v>
      </c>
      <c r="C18" s="94">
        <f t="shared" si="0"/>
        <v>191</v>
      </c>
      <c r="D18" s="95">
        <v>0</v>
      </c>
      <c r="E18" s="96">
        <v>25</v>
      </c>
      <c r="F18" s="97">
        <v>88</v>
      </c>
      <c r="G18" s="96">
        <v>36</v>
      </c>
      <c r="H18" s="97">
        <v>7</v>
      </c>
      <c r="I18" s="95">
        <v>35</v>
      </c>
      <c r="J18" s="98">
        <f t="shared" si="1"/>
        <v>415</v>
      </c>
      <c r="K18" s="95">
        <v>4</v>
      </c>
      <c r="L18" s="96">
        <v>14</v>
      </c>
      <c r="M18" s="97">
        <v>284</v>
      </c>
      <c r="N18" s="96">
        <v>65</v>
      </c>
      <c r="O18" s="97">
        <v>28</v>
      </c>
      <c r="P18" s="99">
        <v>20</v>
      </c>
    </row>
    <row r="19" spans="1:16" ht="12" customHeight="1">
      <c r="A19" s="67" t="s">
        <v>42</v>
      </c>
      <c r="B19" s="45" t="s">
        <v>80</v>
      </c>
      <c r="C19" s="100">
        <f t="shared" si="0"/>
        <v>35157</v>
      </c>
      <c r="D19" s="101">
        <v>493</v>
      </c>
      <c r="E19" s="102">
        <v>2973</v>
      </c>
      <c r="F19" s="103">
        <v>25853</v>
      </c>
      <c r="G19" s="102">
        <v>1068</v>
      </c>
      <c r="H19" s="103">
        <v>151</v>
      </c>
      <c r="I19" s="101">
        <v>4619</v>
      </c>
      <c r="J19" s="104">
        <f t="shared" si="1"/>
        <v>75122</v>
      </c>
      <c r="K19" s="101">
        <v>0</v>
      </c>
      <c r="L19" s="102">
        <v>2910</v>
      </c>
      <c r="M19" s="103">
        <v>62511</v>
      </c>
      <c r="N19" s="102">
        <v>7883</v>
      </c>
      <c r="O19" s="103">
        <v>1454</v>
      </c>
      <c r="P19" s="105">
        <v>364</v>
      </c>
    </row>
    <row r="20" spans="1:16" ht="12" customHeight="1">
      <c r="A20" s="74"/>
      <c r="B20" s="75" t="s">
        <v>81</v>
      </c>
      <c r="C20" s="106">
        <f t="shared" si="0"/>
        <v>233</v>
      </c>
      <c r="D20" s="107">
        <v>9</v>
      </c>
      <c r="E20" s="108">
        <v>27</v>
      </c>
      <c r="F20" s="109">
        <v>148</v>
      </c>
      <c r="G20" s="108">
        <v>21</v>
      </c>
      <c r="H20" s="109">
        <v>5</v>
      </c>
      <c r="I20" s="107">
        <v>23</v>
      </c>
      <c r="J20" s="110">
        <f t="shared" si="1"/>
        <v>417</v>
      </c>
      <c r="K20" s="107">
        <v>0</v>
      </c>
      <c r="L20" s="108">
        <v>30</v>
      </c>
      <c r="M20" s="109">
        <v>273</v>
      </c>
      <c r="N20" s="108">
        <v>73</v>
      </c>
      <c r="O20" s="109">
        <v>36</v>
      </c>
      <c r="P20" s="111">
        <v>5</v>
      </c>
    </row>
    <row r="21" spans="1:16" ht="12" customHeight="1">
      <c r="A21" s="54" t="s">
        <v>43</v>
      </c>
      <c r="B21" s="44" t="s">
        <v>80</v>
      </c>
      <c r="C21" s="94">
        <f t="shared" si="0"/>
        <v>52706</v>
      </c>
      <c r="D21" s="95">
        <v>118</v>
      </c>
      <c r="E21" s="96">
        <v>4852</v>
      </c>
      <c r="F21" s="97">
        <v>36328</v>
      </c>
      <c r="G21" s="96">
        <v>1454</v>
      </c>
      <c r="H21" s="97">
        <v>244</v>
      </c>
      <c r="I21" s="95">
        <v>9710</v>
      </c>
      <c r="J21" s="98">
        <f t="shared" si="1"/>
        <v>80095</v>
      </c>
      <c r="K21" s="95">
        <v>0</v>
      </c>
      <c r="L21" s="96">
        <v>2828</v>
      </c>
      <c r="M21" s="97">
        <v>68505</v>
      </c>
      <c r="N21" s="96">
        <v>6455</v>
      </c>
      <c r="O21" s="97">
        <v>1919</v>
      </c>
      <c r="P21" s="99">
        <v>388</v>
      </c>
    </row>
    <row r="22" spans="1:16" ht="12" customHeight="1">
      <c r="A22" s="54"/>
      <c r="B22" s="44" t="s">
        <v>81</v>
      </c>
      <c r="C22" s="94">
        <f t="shared" si="0"/>
        <v>323</v>
      </c>
      <c r="D22" s="95">
        <v>2</v>
      </c>
      <c r="E22" s="96">
        <v>45</v>
      </c>
      <c r="F22" s="97">
        <v>193</v>
      </c>
      <c r="G22" s="96">
        <v>23</v>
      </c>
      <c r="H22" s="97">
        <v>8</v>
      </c>
      <c r="I22" s="95">
        <v>52</v>
      </c>
      <c r="J22" s="98">
        <f t="shared" si="1"/>
        <v>464</v>
      </c>
      <c r="K22" s="95">
        <v>0</v>
      </c>
      <c r="L22" s="96">
        <v>24</v>
      </c>
      <c r="M22" s="97">
        <v>306</v>
      </c>
      <c r="N22" s="96">
        <v>91</v>
      </c>
      <c r="O22" s="97">
        <v>38</v>
      </c>
      <c r="P22" s="99">
        <v>5</v>
      </c>
    </row>
    <row r="23" spans="1:16" ht="12" customHeight="1">
      <c r="A23" s="67" t="s">
        <v>44</v>
      </c>
      <c r="B23" s="45" t="s">
        <v>80</v>
      </c>
      <c r="C23" s="100">
        <f t="shared" si="0"/>
        <v>55580</v>
      </c>
      <c r="D23" s="101">
        <v>637</v>
      </c>
      <c r="E23" s="102">
        <v>4402</v>
      </c>
      <c r="F23" s="103">
        <v>41161</v>
      </c>
      <c r="G23" s="102">
        <v>1479</v>
      </c>
      <c r="H23" s="103">
        <v>142</v>
      </c>
      <c r="I23" s="101">
        <v>7759</v>
      </c>
      <c r="J23" s="104">
        <f t="shared" si="1"/>
        <v>88522</v>
      </c>
      <c r="K23" s="101">
        <v>84</v>
      </c>
      <c r="L23" s="102">
        <v>3941</v>
      </c>
      <c r="M23" s="103">
        <v>74254</v>
      </c>
      <c r="N23" s="102">
        <v>7459</v>
      </c>
      <c r="O23" s="103">
        <v>2049</v>
      </c>
      <c r="P23" s="105">
        <v>735</v>
      </c>
    </row>
    <row r="24" spans="1:16" ht="12" customHeight="1">
      <c r="A24" s="74"/>
      <c r="B24" s="75" t="s">
        <v>81</v>
      </c>
      <c r="C24" s="106">
        <f t="shared" si="0"/>
        <v>402</v>
      </c>
      <c r="D24" s="107">
        <v>14</v>
      </c>
      <c r="E24" s="108">
        <v>44</v>
      </c>
      <c r="F24" s="109">
        <v>246</v>
      </c>
      <c r="G24" s="108">
        <v>24</v>
      </c>
      <c r="H24" s="109">
        <v>8</v>
      </c>
      <c r="I24" s="107">
        <v>66</v>
      </c>
      <c r="J24" s="110">
        <f t="shared" si="1"/>
        <v>476</v>
      </c>
      <c r="K24" s="107">
        <v>1</v>
      </c>
      <c r="L24" s="108">
        <v>36</v>
      </c>
      <c r="M24" s="109">
        <v>300</v>
      </c>
      <c r="N24" s="108">
        <v>81</v>
      </c>
      <c r="O24" s="109">
        <v>51</v>
      </c>
      <c r="P24" s="111">
        <v>7</v>
      </c>
    </row>
    <row r="25" spans="1:16" ht="12" customHeight="1">
      <c r="A25" s="54" t="s">
        <v>45</v>
      </c>
      <c r="B25" s="44" t="s">
        <v>80</v>
      </c>
      <c r="C25" s="94">
        <f t="shared" si="0"/>
        <v>84594</v>
      </c>
      <c r="D25" s="95">
        <v>757</v>
      </c>
      <c r="E25" s="96">
        <v>9667</v>
      </c>
      <c r="F25" s="97">
        <v>66004</v>
      </c>
      <c r="G25" s="96">
        <v>1725</v>
      </c>
      <c r="H25" s="97">
        <v>295</v>
      </c>
      <c r="I25" s="95">
        <v>6146</v>
      </c>
      <c r="J25" s="98">
        <f t="shared" si="1"/>
        <v>82026</v>
      </c>
      <c r="K25" s="95">
        <v>265</v>
      </c>
      <c r="L25" s="96">
        <v>3027</v>
      </c>
      <c r="M25" s="97">
        <v>71291</v>
      </c>
      <c r="N25" s="96">
        <v>4381</v>
      </c>
      <c r="O25" s="97">
        <v>1372</v>
      </c>
      <c r="P25" s="99">
        <v>1690</v>
      </c>
    </row>
    <row r="26" spans="1:16" ht="12" customHeight="1">
      <c r="A26" s="54"/>
      <c r="B26" s="44" t="s">
        <v>81</v>
      </c>
      <c r="C26" s="94">
        <f t="shared" si="0"/>
        <v>504</v>
      </c>
      <c r="D26" s="95">
        <v>14</v>
      </c>
      <c r="E26" s="96">
        <v>78</v>
      </c>
      <c r="F26" s="97">
        <v>339</v>
      </c>
      <c r="G26" s="96">
        <v>23</v>
      </c>
      <c r="H26" s="97">
        <v>11</v>
      </c>
      <c r="I26" s="95">
        <v>39</v>
      </c>
      <c r="J26" s="98">
        <f t="shared" si="1"/>
        <v>398</v>
      </c>
      <c r="K26" s="95">
        <v>2</v>
      </c>
      <c r="L26" s="96">
        <v>25</v>
      </c>
      <c r="M26" s="97">
        <v>278</v>
      </c>
      <c r="N26" s="96">
        <v>56</v>
      </c>
      <c r="O26" s="97">
        <v>30</v>
      </c>
      <c r="P26" s="99">
        <v>7</v>
      </c>
    </row>
    <row r="27" spans="1:16" ht="12" customHeight="1">
      <c r="A27" s="67" t="s">
        <v>46</v>
      </c>
      <c r="B27" s="45" t="s">
        <v>80</v>
      </c>
      <c r="C27" s="100">
        <f t="shared" si="0"/>
        <v>130080</v>
      </c>
      <c r="D27" s="101">
        <v>621</v>
      </c>
      <c r="E27" s="102">
        <v>14498</v>
      </c>
      <c r="F27" s="103">
        <v>107805</v>
      </c>
      <c r="G27" s="102">
        <v>1363</v>
      </c>
      <c r="H27" s="103">
        <v>305</v>
      </c>
      <c r="I27" s="101">
        <v>5488</v>
      </c>
      <c r="J27" s="104">
        <f t="shared" si="1"/>
        <v>78689</v>
      </c>
      <c r="K27" s="101">
        <v>40</v>
      </c>
      <c r="L27" s="102">
        <v>4240</v>
      </c>
      <c r="M27" s="103">
        <v>68109</v>
      </c>
      <c r="N27" s="102">
        <v>3932</v>
      </c>
      <c r="O27" s="103">
        <v>1828</v>
      </c>
      <c r="P27" s="105">
        <v>540</v>
      </c>
    </row>
    <row r="28" spans="1:16" ht="12" customHeight="1">
      <c r="A28" s="74"/>
      <c r="B28" s="75" t="s">
        <v>81</v>
      </c>
      <c r="C28" s="106">
        <f t="shared" si="0"/>
        <v>666</v>
      </c>
      <c r="D28" s="107">
        <v>9</v>
      </c>
      <c r="E28" s="108">
        <v>106</v>
      </c>
      <c r="F28" s="109">
        <v>491</v>
      </c>
      <c r="G28" s="108">
        <v>14</v>
      </c>
      <c r="H28" s="109">
        <v>8</v>
      </c>
      <c r="I28" s="107">
        <v>38</v>
      </c>
      <c r="J28" s="110">
        <f t="shared" si="1"/>
        <v>361</v>
      </c>
      <c r="K28" s="107">
        <v>1</v>
      </c>
      <c r="L28" s="108">
        <v>30</v>
      </c>
      <c r="M28" s="109">
        <v>259</v>
      </c>
      <c r="N28" s="108">
        <v>44</v>
      </c>
      <c r="O28" s="109">
        <v>22</v>
      </c>
      <c r="P28" s="111">
        <v>5</v>
      </c>
    </row>
    <row r="29" spans="1:16" ht="12" customHeight="1">
      <c r="A29" s="54" t="s">
        <v>47</v>
      </c>
      <c r="B29" s="44" t="s">
        <v>80</v>
      </c>
      <c r="C29" s="94">
        <f t="shared" si="0"/>
        <v>150629</v>
      </c>
      <c r="D29" s="95">
        <v>684</v>
      </c>
      <c r="E29" s="96">
        <v>20708</v>
      </c>
      <c r="F29" s="97">
        <v>122444</v>
      </c>
      <c r="G29" s="96">
        <v>547</v>
      </c>
      <c r="H29" s="97">
        <v>711</v>
      </c>
      <c r="I29" s="95">
        <v>5535</v>
      </c>
      <c r="J29" s="98">
        <f t="shared" si="1"/>
        <v>70359</v>
      </c>
      <c r="K29" s="95">
        <v>114</v>
      </c>
      <c r="L29" s="96">
        <v>4477</v>
      </c>
      <c r="M29" s="97">
        <v>61272</v>
      </c>
      <c r="N29" s="96">
        <v>3364</v>
      </c>
      <c r="O29" s="97">
        <v>923</v>
      </c>
      <c r="P29" s="99">
        <v>209</v>
      </c>
    </row>
    <row r="30" spans="1:16" ht="12" customHeight="1">
      <c r="A30" s="54"/>
      <c r="B30" s="44" t="s">
        <v>81</v>
      </c>
      <c r="C30" s="94">
        <f t="shared" si="0"/>
        <v>812</v>
      </c>
      <c r="D30" s="95">
        <v>13</v>
      </c>
      <c r="E30" s="96">
        <v>149</v>
      </c>
      <c r="F30" s="97">
        <v>589</v>
      </c>
      <c r="G30" s="96">
        <v>10</v>
      </c>
      <c r="H30" s="97">
        <v>11</v>
      </c>
      <c r="I30" s="95">
        <v>40</v>
      </c>
      <c r="J30" s="98">
        <f t="shared" si="1"/>
        <v>337</v>
      </c>
      <c r="K30" s="95">
        <v>2</v>
      </c>
      <c r="L30" s="96">
        <v>31</v>
      </c>
      <c r="M30" s="97">
        <v>247</v>
      </c>
      <c r="N30" s="96">
        <v>32</v>
      </c>
      <c r="O30" s="97">
        <v>22</v>
      </c>
      <c r="P30" s="99">
        <v>3</v>
      </c>
    </row>
    <row r="31" spans="1:16" ht="12" customHeight="1">
      <c r="A31" s="67" t="s">
        <v>48</v>
      </c>
      <c r="B31" s="45" t="s">
        <v>80</v>
      </c>
      <c r="C31" s="100">
        <f t="shared" si="0"/>
        <v>209045</v>
      </c>
      <c r="D31" s="101">
        <v>276</v>
      </c>
      <c r="E31" s="102">
        <v>27936</v>
      </c>
      <c r="F31" s="103">
        <v>179035</v>
      </c>
      <c r="G31" s="102">
        <v>708</v>
      </c>
      <c r="H31" s="103">
        <v>95</v>
      </c>
      <c r="I31" s="101">
        <v>995</v>
      </c>
      <c r="J31" s="104">
        <f t="shared" si="1"/>
        <v>54798</v>
      </c>
      <c r="K31" s="101">
        <v>172</v>
      </c>
      <c r="L31" s="102">
        <v>5451</v>
      </c>
      <c r="M31" s="103">
        <v>46197</v>
      </c>
      <c r="N31" s="102">
        <v>1447</v>
      </c>
      <c r="O31" s="103">
        <v>1075</v>
      </c>
      <c r="P31" s="105">
        <v>456</v>
      </c>
    </row>
    <row r="32" spans="1:16" ht="12" customHeight="1">
      <c r="A32" s="74"/>
      <c r="B32" s="75" t="s">
        <v>81</v>
      </c>
      <c r="C32" s="106">
        <f t="shared" si="0"/>
        <v>1053</v>
      </c>
      <c r="D32" s="107">
        <v>6</v>
      </c>
      <c r="E32" s="108">
        <v>210</v>
      </c>
      <c r="F32" s="109">
        <v>815</v>
      </c>
      <c r="G32" s="108">
        <v>9</v>
      </c>
      <c r="H32" s="109">
        <v>2</v>
      </c>
      <c r="I32" s="107">
        <v>11</v>
      </c>
      <c r="J32" s="110">
        <f t="shared" si="1"/>
        <v>320</v>
      </c>
      <c r="K32" s="107">
        <v>2</v>
      </c>
      <c r="L32" s="108">
        <v>43</v>
      </c>
      <c r="M32" s="109">
        <v>242</v>
      </c>
      <c r="N32" s="108">
        <v>21</v>
      </c>
      <c r="O32" s="109">
        <v>8</v>
      </c>
      <c r="P32" s="111">
        <v>4</v>
      </c>
    </row>
    <row r="33" spans="1:16" ht="12" customHeight="1">
      <c r="A33" s="54" t="s">
        <v>49</v>
      </c>
      <c r="B33" s="44" t="s">
        <v>82</v>
      </c>
      <c r="C33" s="94">
        <f t="shared" si="0"/>
        <v>239571</v>
      </c>
      <c r="D33" s="95">
        <v>613</v>
      </c>
      <c r="E33" s="96">
        <v>42048</v>
      </c>
      <c r="F33" s="97">
        <v>195842</v>
      </c>
      <c r="G33" s="96">
        <v>430</v>
      </c>
      <c r="H33" s="97">
        <v>74</v>
      </c>
      <c r="I33" s="95">
        <v>564</v>
      </c>
      <c r="J33" s="98">
        <f t="shared" si="1"/>
        <v>64101</v>
      </c>
      <c r="K33" s="95">
        <v>117</v>
      </c>
      <c r="L33" s="96">
        <v>3264</v>
      </c>
      <c r="M33" s="97">
        <v>59758</v>
      </c>
      <c r="N33" s="96">
        <v>854</v>
      </c>
      <c r="O33" s="97">
        <v>108</v>
      </c>
      <c r="P33" s="99">
        <v>0</v>
      </c>
    </row>
    <row r="34" spans="1:16" ht="12" customHeight="1">
      <c r="A34" s="54"/>
      <c r="B34" s="44" t="s">
        <v>83</v>
      </c>
      <c r="C34" s="94">
        <f t="shared" si="0"/>
        <v>1283</v>
      </c>
      <c r="D34" s="95">
        <v>10</v>
      </c>
      <c r="E34" s="96">
        <v>301</v>
      </c>
      <c r="F34" s="97">
        <v>947</v>
      </c>
      <c r="G34" s="96">
        <v>9</v>
      </c>
      <c r="H34" s="97">
        <v>2</v>
      </c>
      <c r="I34" s="95">
        <v>14</v>
      </c>
      <c r="J34" s="98">
        <f t="shared" si="1"/>
        <v>313</v>
      </c>
      <c r="K34" s="95">
        <v>2</v>
      </c>
      <c r="L34" s="96">
        <v>24</v>
      </c>
      <c r="M34" s="97">
        <v>275</v>
      </c>
      <c r="N34" s="96">
        <v>10</v>
      </c>
      <c r="O34" s="97">
        <v>2</v>
      </c>
      <c r="P34" s="99">
        <v>0</v>
      </c>
    </row>
    <row r="35" spans="1:16" ht="12" customHeight="1">
      <c r="A35" s="67" t="s">
        <v>50</v>
      </c>
      <c r="B35" s="45" t="s">
        <v>82</v>
      </c>
      <c r="C35" s="100">
        <f t="shared" si="0"/>
        <v>167753</v>
      </c>
      <c r="D35" s="101">
        <v>475</v>
      </c>
      <c r="E35" s="102">
        <v>46669</v>
      </c>
      <c r="F35" s="103">
        <v>118475</v>
      </c>
      <c r="G35" s="102">
        <v>445</v>
      </c>
      <c r="H35" s="103">
        <v>39</v>
      </c>
      <c r="I35" s="101">
        <v>1650</v>
      </c>
      <c r="J35" s="104">
        <f t="shared" si="1"/>
        <v>39111</v>
      </c>
      <c r="K35" s="101">
        <v>149</v>
      </c>
      <c r="L35" s="102">
        <v>1951</v>
      </c>
      <c r="M35" s="103">
        <v>34112</v>
      </c>
      <c r="N35" s="102">
        <v>1733</v>
      </c>
      <c r="O35" s="103">
        <v>1166</v>
      </c>
      <c r="P35" s="105">
        <v>0</v>
      </c>
    </row>
    <row r="36" spans="1:16" ht="12" customHeight="1">
      <c r="A36" s="74"/>
      <c r="B36" s="75" t="s">
        <v>83</v>
      </c>
      <c r="C36" s="106">
        <f t="shared" si="0"/>
        <v>927</v>
      </c>
      <c r="D36" s="107">
        <v>7</v>
      </c>
      <c r="E36" s="108">
        <v>334</v>
      </c>
      <c r="F36" s="109">
        <v>552</v>
      </c>
      <c r="G36" s="108">
        <v>6</v>
      </c>
      <c r="H36" s="109">
        <v>2</v>
      </c>
      <c r="I36" s="107">
        <v>26</v>
      </c>
      <c r="J36" s="110">
        <f t="shared" si="1"/>
        <v>164</v>
      </c>
      <c r="K36" s="107">
        <v>3</v>
      </c>
      <c r="L36" s="108">
        <v>15</v>
      </c>
      <c r="M36" s="109">
        <v>121</v>
      </c>
      <c r="N36" s="108">
        <v>18</v>
      </c>
      <c r="O36" s="109">
        <v>7</v>
      </c>
      <c r="P36" s="111">
        <v>0</v>
      </c>
    </row>
    <row r="37" spans="1:16" ht="12" customHeight="1">
      <c r="A37" s="54" t="s">
        <v>51</v>
      </c>
      <c r="B37" s="44" t="s">
        <v>82</v>
      </c>
      <c r="C37" s="94">
        <f t="shared" si="0"/>
        <v>226462</v>
      </c>
      <c r="D37" s="95">
        <v>115</v>
      </c>
      <c r="E37" s="96">
        <v>46818</v>
      </c>
      <c r="F37" s="97">
        <v>178681</v>
      </c>
      <c r="G37" s="96">
        <v>144</v>
      </c>
      <c r="H37" s="97">
        <v>0</v>
      </c>
      <c r="I37" s="95">
        <v>704</v>
      </c>
      <c r="J37" s="98">
        <f t="shared" si="1"/>
        <v>59395</v>
      </c>
      <c r="K37" s="95">
        <v>167</v>
      </c>
      <c r="L37" s="96">
        <v>3141</v>
      </c>
      <c r="M37" s="97">
        <v>54718</v>
      </c>
      <c r="N37" s="96">
        <v>1044</v>
      </c>
      <c r="O37" s="97">
        <v>325</v>
      </c>
      <c r="P37" s="99">
        <v>0</v>
      </c>
    </row>
    <row r="38" spans="1:16" ht="12" customHeight="1">
      <c r="A38" s="54"/>
      <c r="B38" s="44" t="s">
        <v>83</v>
      </c>
      <c r="C38" s="94">
        <f t="shared" si="0"/>
        <v>1186</v>
      </c>
      <c r="D38" s="95">
        <v>2</v>
      </c>
      <c r="E38" s="96">
        <v>337</v>
      </c>
      <c r="F38" s="97">
        <v>825</v>
      </c>
      <c r="G38" s="96">
        <v>4</v>
      </c>
      <c r="H38" s="97">
        <v>0</v>
      </c>
      <c r="I38" s="95">
        <v>18</v>
      </c>
      <c r="J38" s="98">
        <f t="shared" si="1"/>
        <v>265</v>
      </c>
      <c r="K38" s="95">
        <v>4</v>
      </c>
      <c r="L38" s="96">
        <v>28</v>
      </c>
      <c r="M38" s="97">
        <v>209</v>
      </c>
      <c r="N38" s="96">
        <v>16</v>
      </c>
      <c r="O38" s="97">
        <v>8</v>
      </c>
      <c r="P38" s="99">
        <v>0</v>
      </c>
    </row>
    <row r="39" spans="1:16" ht="12" customHeight="1">
      <c r="A39" s="67" t="s">
        <v>52</v>
      </c>
      <c r="B39" s="45" t="s">
        <v>82</v>
      </c>
      <c r="C39" s="100">
        <f t="shared" si="0"/>
        <v>270065</v>
      </c>
      <c r="D39" s="101">
        <v>663</v>
      </c>
      <c r="E39" s="102">
        <v>58281</v>
      </c>
      <c r="F39" s="103">
        <v>209197</v>
      </c>
      <c r="G39" s="102">
        <v>136</v>
      </c>
      <c r="H39" s="103">
        <v>35</v>
      </c>
      <c r="I39" s="101">
        <v>1753</v>
      </c>
      <c r="J39" s="104">
        <f t="shared" si="1"/>
        <v>65794</v>
      </c>
      <c r="K39" s="101">
        <v>348</v>
      </c>
      <c r="L39" s="102">
        <v>4008</v>
      </c>
      <c r="M39" s="103">
        <v>59884</v>
      </c>
      <c r="N39" s="102">
        <v>618</v>
      </c>
      <c r="O39" s="103">
        <v>891</v>
      </c>
      <c r="P39" s="105">
        <v>45</v>
      </c>
    </row>
    <row r="40" spans="1:16" ht="12" customHeight="1">
      <c r="A40" s="74"/>
      <c r="B40" s="75" t="s">
        <v>83</v>
      </c>
      <c r="C40" s="106">
        <f t="shared" si="0"/>
        <v>1452</v>
      </c>
      <c r="D40" s="107">
        <v>7</v>
      </c>
      <c r="E40" s="108">
        <v>430</v>
      </c>
      <c r="F40" s="109">
        <v>969</v>
      </c>
      <c r="G40" s="108">
        <v>2</v>
      </c>
      <c r="H40" s="109">
        <v>1</v>
      </c>
      <c r="I40" s="107">
        <v>43</v>
      </c>
      <c r="J40" s="110">
        <f t="shared" si="1"/>
        <v>343</v>
      </c>
      <c r="K40" s="107">
        <v>7</v>
      </c>
      <c r="L40" s="108">
        <v>35</v>
      </c>
      <c r="M40" s="109">
        <v>264</v>
      </c>
      <c r="N40" s="108">
        <v>10</v>
      </c>
      <c r="O40" s="109">
        <v>26</v>
      </c>
      <c r="P40" s="111">
        <v>1</v>
      </c>
    </row>
    <row r="41" spans="1:16" ht="12" customHeight="1">
      <c r="A41" s="54" t="s">
        <v>53</v>
      </c>
      <c r="B41" s="44" t="s">
        <v>82</v>
      </c>
      <c r="C41" s="94">
        <f t="shared" si="0"/>
        <v>324734</v>
      </c>
      <c r="D41" s="95">
        <v>127</v>
      </c>
      <c r="E41" s="96">
        <v>86221</v>
      </c>
      <c r="F41" s="97">
        <v>235826</v>
      </c>
      <c r="G41" s="96">
        <v>258</v>
      </c>
      <c r="H41" s="97">
        <v>151</v>
      </c>
      <c r="I41" s="95">
        <v>2151</v>
      </c>
      <c r="J41" s="98">
        <f t="shared" si="1"/>
        <v>68462</v>
      </c>
      <c r="K41" s="95">
        <v>247</v>
      </c>
      <c r="L41" s="96">
        <v>3919</v>
      </c>
      <c r="M41" s="97">
        <v>62189</v>
      </c>
      <c r="N41" s="96">
        <v>550</v>
      </c>
      <c r="O41" s="97">
        <v>1537</v>
      </c>
      <c r="P41" s="99">
        <v>20</v>
      </c>
    </row>
    <row r="42" spans="1:16" ht="12" customHeight="1">
      <c r="A42" s="54"/>
      <c r="B42" s="44" t="s">
        <v>83</v>
      </c>
      <c r="C42" s="94">
        <f t="shared" si="0"/>
        <v>1873</v>
      </c>
      <c r="D42" s="95">
        <v>2</v>
      </c>
      <c r="E42" s="96">
        <v>641</v>
      </c>
      <c r="F42" s="97">
        <v>1183</v>
      </c>
      <c r="G42" s="96">
        <v>3</v>
      </c>
      <c r="H42" s="97">
        <v>6</v>
      </c>
      <c r="I42" s="95">
        <v>38</v>
      </c>
      <c r="J42" s="98">
        <f t="shared" si="1"/>
        <v>355</v>
      </c>
      <c r="K42" s="95">
        <v>4</v>
      </c>
      <c r="L42" s="96">
        <v>37</v>
      </c>
      <c r="M42" s="97">
        <v>260</v>
      </c>
      <c r="N42" s="96">
        <v>10</v>
      </c>
      <c r="O42" s="97">
        <v>43</v>
      </c>
      <c r="P42" s="99">
        <v>1</v>
      </c>
    </row>
    <row r="43" spans="1:16" ht="12" customHeight="1">
      <c r="A43" s="67" t="s">
        <v>197</v>
      </c>
      <c r="B43" s="45" t="s">
        <v>82</v>
      </c>
      <c r="C43" s="100">
        <f t="shared" si="0"/>
        <v>341625</v>
      </c>
      <c r="D43" s="101">
        <v>50</v>
      </c>
      <c r="E43" s="102">
        <v>92415</v>
      </c>
      <c r="F43" s="103">
        <v>245399</v>
      </c>
      <c r="G43" s="102">
        <v>436</v>
      </c>
      <c r="H43" s="103">
        <v>230</v>
      </c>
      <c r="I43" s="101">
        <f>412+2683</f>
        <v>3095</v>
      </c>
      <c r="J43" s="104">
        <f aca="true" t="shared" si="2" ref="J43:J50">SUM(K43:P43)</f>
        <v>84911</v>
      </c>
      <c r="K43" s="101">
        <v>382</v>
      </c>
      <c r="L43" s="102">
        <v>7148</v>
      </c>
      <c r="M43" s="103">
        <v>75461</v>
      </c>
      <c r="N43" s="102">
        <v>235</v>
      </c>
      <c r="O43" s="103">
        <v>1649</v>
      </c>
      <c r="P43" s="105">
        <v>36</v>
      </c>
    </row>
    <row r="44" spans="1:16" ht="12" customHeight="1">
      <c r="A44" s="74"/>
      <c r="B44" s="75" t="s">
        <v>83</v>
      </c>
      <c r="C44" s="106">
        <f t="shared" si="0"/>
        <v>2056</v>
      </c>
      <c r="D44" s="107">
        <v>1</v>
      </c>
      <c r="E44" s="108">
        <v>708</v>
      </c>
      <c r="F44" s="109">
        <v>1261</v>
      </c>
      <c r="G44" s="108">
        <v>4</v>
      </c>
      <c r="H44" s="109">
        <v>8</v>
      </c>
      <c r="I44" s="107">
        <v>74</v>
      </c>
      <c r="J44" s="110">
        <f t="shared" si="2"/>
        <v>428</v>
      </c>
      <c r="K44" s="107">
        <v>7</v>
      </c>
      <c r="L44" s="108">
        <v>58</v>
      </c>
      <c r="M44" s="109">
        <v>326</v>
      </c>
      <c r="N44" s="108">
        <v>9</v>
      </c>
      <c r="O44" s="109">
        <v>27</v>
      </c>
      <c r="P44" s="111">
        <v>1</v>
      </c>
    </row>
    <row r="45" spans="1:16" ht="12" customHeight="1">
      <c r="A45" s="54" t="s">
        <v>198</v>
      </c>
      <c r="B45" s="44" t="s">
        <v>82</v>
      </c>
      <c r="C45" s="94">
        <f t="shared" si="0"/>
        <v>365494</v>
      </c>
      <c r="D45" s="95">
        <v>226</v>
      </c>
      <c r="E45" s="96">
        <v>104288</v>
      </c>
      <c r="F45" s="97">
        <v>258635</v>
      </c>
      <c r="G45" s="96">
        <v>156</v>
      </c>
      <c r="H45" s="97">
        <v>37</v>
      </c>
      <c r="I45" s="95">
        <v>2152</v>
      </c>
      <c r="J45" s="98">
        <f t="shared" si="2"/>
        <v>74329</v>
      </c>
      <c r="K45" s="95">
        <v>449</v>
      </c>
      <c r="L45" s="96">
        <v>6883</v>
      </c>
      <c r="M45" s="97">
        <v>65329</v>
      </c>
      <c r="N45" s="96">
        <v>700</v>
      </c>
      <c r="O45" s="97">
        <v>467</v>
      </c>
      <c r="P45" s="99">
        <v>501</v>
      </c>
    </row>
    <row r="46" spans="1:16" ht="12" customHeight="1">
      <c r="A46" s="54"/>
      <c r="B46" s="44" t="s">
        <v>83</v>
      </c>
      <c r="C46" s="94">
        <f t="shared" si="0"/>
        <v>2222</v>
      </c>
      <c r="D46" s="95">
        <v>4</v>
      </c>
      <c r="E46" s="96">
        <v>808</v>
      </c>
      <c r="F46" s="97">
        <v>1356</v>
      </c>
      <c r="G46" s="96">
        <v>5</v>
      </c>
      <c r="H46" s="97">
        <v>1</v>
      </c>
      <c r="I46" s="95">
        <v>48</v>
      </c>
      <c r="J46" s="98">
        <f t="shared" si="2"/>
        <v>393</v>
      </c>
      <c r="K46" s="95">
        <v>7</v>
      </c>
      <c r="L46" s="96">
        <v>51</v>
      </c>
      <c r="M46" s="97">
        <v>304</v>
      </c>
      <c r="N46" s="96">
        <v>10</v>
      </c>
      <c r="O46" s="97">
        <v>16</v>
      </c>
      <c r="P46" s="99">
        <v>5</v>
      </c>
    </row>
    <row r="47" spans="1:16" ht="12" customHeight="1">
      <c r="A47" s="67" t="s">
        <v>199</v>
      </c>
      <c r="B47" s="45" t="s">
        <v>82</v>
      </c>
      <c r="C47" s="100">
        <f t="shared" si="0"/>
        <v>354541</v>
      </c>
      <c r="D47" s="101">
        <v>424</v>
      </c>
      <c r="E47" s="102">
        <v>109957</v>
      </c>
      <c r="F47" s="103">
        <v>243112</v>
      </c>
      <c r="G47" s="102">
        <v>44</v>
      </c>
      <c r="H47" s="103">
        <v>0</v>
      </c>
      <c r="I47" s="101">
        <v>1004</v>
      </c>
      <c r="J47" s="104">
        <f t="shared" si="2"/>
        <v>76337</v>
      </c>
      <c r="K47" s="101">
        <v>658</v>
      </c>
      <c r="L47" s="102">
        <v>6186</v>
      </c>
      <c r="M47" s="103">
        <v>67025</v>
      </c>
      <c r="N47" s="102">
        <v>1957</v>
      </c>
      <c r="O47" s="103">
        <v>303</v>
      </c>
      <c r="P47" s="105">
        <v>208</v>
      </c>
    </row>
    <row r="48" spans="1:16" ht="12" customHeight="1">
      <c r="A48" s="74"/>
      <c r="B48" s="75" t="s">
        <v>83</v>
      </c>
      <c r="C48" s="106">
        <f t="shared" si="0"/>
        <v>2192</v>
      </c>
      <c r="D48" s="107">
        <v>8</v>
      </c>
      <c r="E48" s="108">
        <v>871</v>
      </c>
      <c r="F48" s="109">
        <v>1285</v>
      </c>
      <c r="G48" s="108">
        <v>1</v>
      </c>
      <c r="H48" s="109">
        <v>0</v>
      </c>
      <c r="I48" s="107">
        <v>27</v>
      </c>
      <c r="J48" s="110">
        <f t="shared" si="2"/>
        <v>411</v>
      </c>
      <c r="K48" s="107">
        <v>13</v>
      </c>
      <c r="L48" s="108">
        <v>50</v>
      </c>
      <c r="M48" s="109">
        <v>317</v>
      </c>
      <c r="N48" s="108">
        <v>24</v>
      </c>
      <c r="O48" s="109">
        <v>3</v>
      </c>
      <c r="P48" s="111">
        <v>4</v>
      </c>
    </row>
    <row r="49" spans="1:16" ht="12" customHeight="1">
      <c r="A49" s="54" t="s">
        <v>75</v>
      </c>
      <c r="B49" s="44" t="s">
        <v>82</v>
      </c>
      <c r="C49" s="94">
        <f t="shared" si="0"/>
        <v>343011</v>
      </c>
      <c r="D49" s="95">
        <v>280</v>
      </c>
      <c r="E49" s="96">
        <v>96223</v>
      </c>
      <c r="F49" s="97">
        <v>245494</v>
      </c>
      <c r="G49" s="96">
        <v>50</v>
      </c>
      <c r="H49" s="97">
        <v>0</v>
      </c>
      <c r="I49" s="95">
        <v>964</v>
      </c>
      <c r="J49" s="104">
        <f t="shared" si="2"/>
        <v>77505</v>
      </c>
      <c r="K49" s="95">
        <v>1053</v>
      </c>
      <c r="L49" s="96">
        <v>8631</v>
      </c>
      <c r="M49" s="97">
        <v>65966</v>
      </c>
      <c r="N49" s="96">
        <v>1394</v>
      </c>
      <c r="O49" s="97">
        <v>405</v>
      </c>
      <c r="P49" s="99">
        <v>56</v>
      </c>
    </row>
    <row r="50" spans="1:16" ht="12" customHeight="1">
      <c r="A50" s="54"/>
      <c r="B50" s="44" t="s">
        <v>83</v>
      </c>
      <c r="C50" s="94">
        <f t="shared" si="0"/>
        <v>2042</v>
      </c>
      <c r="D50" s="95">
        <v>6</v>
      </c>
      <c r="E50" s="96">
        <v>778</v>
      </c>
      <c r="F50" s="97">
        <v>1233</v>
      </c>
      <c r="G50" s="96">
        <v>1</v>
      </c>
      <c r="H50" s="97">
        <v>0</v>
      </c>
      <c r="I50" s="95">
        <v>24</v>
      </c>
      <c r="J50" s="98">
        <f t="shared" si="2"/>
        <v>424</v>
      </c>
      <c r="K50" s="95">
        <v>15</v>
      </c>
      <c r="L50" s="96">
        <v>72</v>
      </c>
      <c r="M50" s="97">
        <v>307</v>
      </c>
      <c r="N50" s="96">
        <v>19</v>
      </c>
      <c r="O50" s="97">
        <v>9</v>
      </c>
      <c r="P50" s="99">
        <v>2</v>
      </c>
    </row>
    <row r="51" spans="1:16" ht="12" customHeight="1">
      <c r="A51" s="67" t="s">
        <v>196</v>
      </c>
      <c r="B51" s="45" t="s">
        <v>82</v>
      </c>
      <c r="C51" s="100">
        <f t="shared" si="0"/>
        <v>335221</v>
      </c>
      <c r="D51" s="101">
        <v>305</v>
      </c>
      <c r="E51" s="102">
        <v>100131</v>
      </c>
      <c r="F51" s="103">
        <v>233303</v>
      </c>
      <c r="G51" s="102">
        <v>128</v>
      </c>
      <c r="H51" s="103">
        <v>0</v>
      </c>
      <c r="I51" s="101">
        <v>1354</v>
      </c>
      <c r="J51" s="104">
        <f>SUM(K51:P51)</f>
        <v>76961</v>
      </c>
      <c r="K51" s="101">
        <v>726</v>
      </c>
      <c r="L51" s="102">
        <v>9260</v>
      </c>
      <c r="M51" s="103">
        <v>65425</v>
      </c>
      <c r="N51" s="102">
        <v>1232</v>
      </c>
      <c r="O51" s="103">
        <v>274</v>
      </c>
      <c r="P51" s="105">
        <v>44</v>
      </c>
    </row>
    <row r="52" spans="1:16" ht="12" customHeight="1">
      <c r="A52" s="74"/>
      <c r="B52" s="75" t="s">
        <v>83</v>
      </c>
      <c r="C52" s="106">
        <f t="shared" si="0"/>
        <v>2037</v>
      </c>
      <c r="D52" s="107">
        <v>6</v>
      </c>
      <c r="E52" s="108">
        <v>789</v>
      </c>
      <c r="F52" s="109">
        <v>1208</v>
      </c>
      <c r="G52" s="108">
        <v>3</v>
      </c>
      <c r="H52" s="109">
        <v>0</v>
      </c>
      <c r="I52" s="107">
        <v>31</v>
      </c>
      <c r="J52" s="110">
        <f>SUM(K52:P52)</f>
        <v>421</v>
      </c>
      <c r="K52" s="107">
        <v>11</v>
      </c>
      <c r="L52" s="108">
        <v>68</v>
      </c>
      <c r="M52" s="109">
        <v>323</v>
      </c>
      <c r="N52" s="108">
        <v>15</v>
      </c>
      <c r="O52" s="109">
        <v>2</v>
      </c>
      <c r="P52" s="111">
        <v>2</v>
      </c>
    </row>
    <row r="53" spans="1:16" ht="12" customHeight="1">
      <c r="A53" s="54" t="s">
        <v>200</v>
      </c>
      <c r="B53" s="44" t="s">
        <v>82</v>
      </c>
      <c r="C53" s="94">
        <f t="shared" si="0"/>
        <v>342931</v>
      </c>
      <c r="D53" s="95">
        <v>315</v>
      </c>
      <c r="E53" s="96">
        <v>91733</v>
      </c>
      <c r="F53" s="97">
        <v>250008</v>
      </c>
      <c r="G53" s="96">
        <v>28</v>
      </c>
      <c r="H53" s="97">
        <v>0</v>
      </c>
      <c r="I53" s="95">
        <v>847</v>
      </c>
      <c r="J53" s="104">
        <f>SUM(K53:P53)</f>
        <v>90672</v>
      </c>
      <c r="K53" s="95">
        <v>660</v>
      </c>
      <c r="L53" s="96">
        <v>8128</v>
      </c>
      <c r="M53" s="97">
        <v>81184</v>
      </c>
      <c r="N53" s="96">
        <v>577</v>
      </c>
      <c r="O53" s="97">
        <v>33</v>
      </c>
      <c r="P53" s="99">
        <v>90</v>
      </c>
    </row>
    <row r="54" spans="1:16" ht="12" customHeight="1" thickBot="1">
      <c r="A54" s="82" t="s">
        <v>192</v>
      </c>
      <c r="B54" s="48" t="s">
        <v>83</v>
      </c>
      <c r="C54" s="112">
        <f t="shared" si="0"/>
        <v>2023</v>
      </c>
      <c r="D54" s="113">
        <v>5</v>
      </c>
      <c r="E54" s="114">
        <v>743</v>
      </c>
      <c r="F54" s="115">
        <v>1253</v>
      </c>
      <c r="G54" s="114">
        <v>1</v>
      </c>
      <c r="H54" s="115">
        <v>0</v>
      </c>
      <c r="I54" s="113">
        <v>21</v>
      </c>
      <c r="J54" s="116">
        <f>SUM(K54:P54)</f>
        <v>453</v>
      </c>
      <c r="K54" s="113">
        <v>12</v>
      </c>
      <c r="L54" s="114">
        <v>66</v>
      </c>
      <c r="M54" s="115">
        <v>362</v>
      </c>
      <c r="N54" s="114">
        <v>9</v>
      </c>
      <c r="O54" s="115">
        <v>1</v>
      </c>
      <c r="P54" s="117">
        <v>3</v>
      </c>
    </row>
  </sheetData>
  <mergeCells count="6">
    <mergeCell ref="C2:I2"/>
    <mergeCell ref="J2:P2"/>
    <mergeCell ref="C3:C4"/>
    <mergeCell ref="D3:I3"/>
    <mergeCell ref="J3:J4"/>
    <mergeCell ref="K3:P3"/>
  </mergeCells>
  <printOptions/>
  <pageMargins left="0.75" right="0.75" top="1" bottom="1" header="0.512" footer="0.512"/>
  <pageSetup horizontalDpi="600" verticalDpi="600" orientation="landscape" paperSize="9" scale="75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 topLeftCell="A13">
      <selection activeCell="B6" sqref="B6"/>
    </sheetView>
  </sheetViews>
  <sheetFormatPr defaultColWidth="9.00390625" defaultRowHeight="26.25" customHeight="1"/>
  <cols>
    <col min="1" max="1" width="9.625" style="27" customWidth="1"/>
    <col min="2" max="15" width="7.50390625" style="27" customWidth="1"/>
    <col min="16" max="16384" width="6.125" style="27" customWidth="1"/>
  </cols>
  <sheetData>
    <row r="1" spans="1:15" ht="26.25" customHeight="1" thickBot="1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 t="s">
        <v>84</v>
      </c>
    </row>
    <row r="2" spans="1:15" s="118" customFormat="1" ht="26.25" customHeight="1" thickBot="1">
      <c r="A2" s="1" t="s">
        <v>0</v>
      </c>
      <c r="B2" s="282" t="s">
        <v>1</v>
      </c>
      <c r="C2" s="283"/>
      <c r="D2" s="282" t="s">
        <v>79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6"/>
    </row>
    <row r="3" spans="1:15" s="118" customFormat="1" ht="26.25" customHeight="1">
      <c r="A3" s="2"/>
      <c r="B3" s="284"/>
      <c r="C3" s="285"/>
      <c r="D3" s="119" t="s">
        <v>85</v>
      </c>
      <c r="E3" s="120"/>
      <c r="F3" s="119" t="s">
        <v>86</v>
      </c>
      <c r="G3" s="121"/>
      <c r="H3" s="120" t="s">
        <v>87</v>
      </c>
      <c r="I3" s="120"/>
      <c r="J3" s="119" t="s">
        <v>88</v>
      </c>
      <c r="K3" s="121"/>
      <c r="L3" s="120" t="s">
        <v>89</v>
      </c>
      <c r="M3" s="120"/>
      <c r="N3" s="119" t="s">
        <v>90</v>
      </c>
      <c r="O3" s="121"/>
    </row>
    <row r="4" spans="1:15" s="118" customFormat="1" ht="26.25" customHeight="1" thickBot="1">
      <c r="A4" s="3" t="s">
        <v>2</v>
      </c>
      <c r="B4" s="4" t="s">
        <v>3</v>
      </c>
      <c r="C4" s="122" t="s">
        <v>4</v>
      </c>
      <c r="D4" s="4" t="s">
        <v>3</v>
      </c>
      <c r="E4" s="122" t="s">
        <v>4</v>
      </c>
      <c r="F4" s="123" t="s">
        <v>3</v>
      </c>
      <c r="G4" s="124" t="s">
        <v>4</v>
      </c>
      <c r="H4" s="125" t="s">
        <v>3</v>
      </c>
      <c r="I4" s="122" t="s">
        <v>4</v>
      </c>
      <c r="J4" s="123" t="s">
        <v>3</v>
      </c>
      <c r="K4" s="124" t="s">
        <v>4</v>
      </c>
      <c r="L4" s="125" t="s">
        <v>3</v>
      </c>
      <c r="M4" s="122" t="s">
        <v>4</v>
      </c>
      <c r="N4" s="123" t="s">
        <v>3</v>
      </c>
      <c r="O4" s="124" t="s">
        <v>4</v>
      </c>
    </row>
    <row r="5" spans="1:15" ht="26.25" customHeight="1">
      <c r="A5" s="5" t="s">
        <v>17</v>
      </c>
      <c r="B5" s="6">
        <v>109</v>
      </c>
      <c r="C5" s="126">
        <v>18468</v>
      </c>
      <c r="D5" s="6">
        <v>0</v>
      </c>
      <c r="E5" s="126">
        <v>0</v>
      </c>
      <c r="F5" s="127">
        <v>21</v>
      </c>
      <c r="G5" s="128">
        <v>3002</v>
      </c>
      <c r="H5" s="129">
        <v>86</v>
      </c>
      <c r="I5" s="126">
        <v>15424</v>
      </c>
      <c r="J5" s="127">
        <v>0</v>
      </c>
      <c r="K5" s="128">
        <v>0</v>
      </c>
      <c r="L5" s="129">
        <v>0</v>
      </c>
      <c r="M5" s="126">
        <v>0</v>
      </c>
      <c r="N5" s="127">
        <v>2</v>
      </c>
      <c r="O5" s="128">
        <v>42</v>
      </c>
    </row>
    <row r="6" spans="1:15" ht="26.25" customHeight="1">
      <c r="A6" s="7" t="s">
        <v>5</v>
      </c>
      <c r="B6" s="8">
        <v>108</v>
      </c>
      <c r="C6" s="130">
        <v>17498</v>
      </c>
      <c r="D6" s="8">
        <v>4</v>
      </c>
      <c r="E6" s="130">
        <v>250</v>
      </c>
      <c r="F6" s="131">
        <v>35</v>
      </c>
      <c r="G6" s="132">
        <v>4034</v>
      </c>
      <c r="H6" s="133">
        <v>65</v>
      </c>
      <c r="I6" s="130">
        <v>13025</v>
      </c>
      <c r="J6" s="131">
        <v>2</v>
      </c>
      <c r="K6" s="132">
        <v>95</v>
      </c>
      <c r="L6" s="133">
        <v>0</v>
      </c>
      <c r="M6" s="130">
        <v>0</v>
      </c>
      <c r="N6" s="131">
        <v>2</v>
      </c>
      <c r="O6" s="132">
        <v>94</v>
      </c>
    </row>
    <row r="7" spans="1:15" ht="26.25" customHeight="1">
      <c r="A7" s="5" t="s">
        <v>6</v>
      </c>
      <c r="B7" s="6">
        <v>71</v>
      </c>
      <c r="C7" s="126">
        <v>14036</v>
      </c>
      <c r="D7" s="6">
        <v>0</v>
      </c>
      <c r="E7" s="126">
        <v>0</v>
      </c>
      <c r="F7" s="127">
        <v>15</v>
      </c>
      <c r="G7" s="128">
        <v>1856</v>
      </c>
      <c r="H7" s="129">
        <v>52</v>
      </c>
      <c r="I7" s="126">
        <v>11627</v>
      </c>
      <c r="J7" s="127">
        <v>3</v>
      </c>
      <c r="K7" s="128">
        <v>450</v>
      </c>
      <c r="L7" s="129">
        <v>0</v>
      </c>
      <c r="M7" s="126">
        <v>0</v>
      </c>
      <c r="N7" s="127">
        <v>1</v>
      </c>
      <c r="O7" s="128">
        <v>103</v>
      </c>
    </row>
    <row r="8" spans="1:15" ht="26.25" customHeight="1">
      <c r="A8" s="7" t="s">
        <v>7</v>
      </c>
      <c r="B8" s="8">
        <v>273</v>
      </c>
      <c r="C8" s="130">
        <v>30967</v>
      </c>
      <c r="D8" s="8">
        <v>2</v>
      </c>
      <c r="E8" s="130">
        <v>174</v>
      </c>
      <c r="F8" s="131">
        <v>212</v>
      </c>
      <c r="G8" s="132">
        <v>23428</v>
      </c>
      <c r="H8" s="133">
        <v>45</v>
      </c>
      <c r="I8" s="130">
        <v>6426</v>
      </c>
      <c r="J8" s="131">
        <v>3</v>
      </c>
      <c r="K8" s="132">
        <v>289</v>
      </c>
      <c r="L8" s="133">
        <v>1</v>
      </c>
      <c r="M8" s="130">
        <v>261</v>
      </c>
      <c r="N8" s="131">
        <v>10</v>
      </c>
      <c r="O8" s="132">
        <v>389</v>
      </c>
    </row>
    <row r="9" spans="1:15" ht="26.25" customHeight="1">
      <c r="A9" s="5" t="s">
        <v>8</v>
      </c>
      <c r="B9" s="6">
        <v>382</v>
      </c>
      <c r="C9" s="126">
        <v>48189</v>
      </c>
      <c r="D9" s="6">
        <v>1</v>
      </c>
      <c r="E9" s="126">
        <v>35</v>
      </c>
      <c r="F9" s="127">
        <v>332</v>
      </c>
      <c r="G9" s="128">
        <v>42815</v>
      </c>
      <c r="H9" s="129">
        <v>40</v>
      </c>
      <c r="I9" s="126">
        <v>5044</v>
      </c>
      <c r="J9" s="127">
        <v>2</v>
      </c>
      <c r="K9" s="128">
        <v>59</v>
      </c>
      <c r="L9" s="129">
        <v>0</v>
      </c>
      <c r="M9" s="126">
        <v>0</v>
      </c>
      <c r="N9" s="127">
        <v>7</v>
      </c>
      <c r="O9" s="128">
        <v>236</v>
      </c>
    </row>
    <row r="10" spans="1:15" ht="26.25" customHeight="1">
      <c r="A10" s="7" t="s">
        <v>9</v>
      </c>
      <c r="B10" s="8">
        <v>186</v>
      </c>
      <c r="C10" s="130">
        <v>29855</v>
      </c>
      <c r="D10" s="8">
        <v>5</v>
      </c>
      <c r="E10" s="130">
        <v>160</v>
      </c>
      <c r="F10" s="131">
        <v>85</v>
      </c>
      <c r="G10" s="132">
        <v>13823</v>
      </c>
      <c r="H10" s="133">
        <v>90</v>
      </c>
      <c r="I10" s="130">
        <v>15521</v>
      </c>
      <c r="J10" s="131">
        <v>2</v>
      </c>
      <c r="K10" s="132">
        <v>137</v>
      </c>
      <c r="L10" s="133">
        <v>0</v>
      </c>
      <c r="M10" s="130">
        <v>0</v>
      </c>
      <c r="N10" s="131">
        <v>4</v>
      </c>
      <c r="O10" s="132">
        <v>214</v>
      </c>
    </row>
    <row r="11" spans="1:15" ht="26.25" customHeight="1">
      <c r="A11" s="5" t="s">
        <v>10</v>
      </c>
      <c r="B11" s="6">
        <v>30</v>
      </c>
      <c r="C11" s="126">
        <v>4096</v>
      </c>
      <c r="D11" s="6">
        <v>2</v>
      </c>
      <c r="E11" s="126">
        <v>171</v>
      </c>
      <c r="F11" s="127">
        <v>14</v>
      </c>
      <c r="G11" s="128">
        <v>2402</v>
      </c>
      <c r="H11" s="129">
        <v>14</v>
      </c>
      <c r="I11" s="126">
        <v>1523</v>
      </c>
      <c r="J11" s="127">
        <v>0</v>
      </c>
      <c r="K11" s="128">
        <v>0</v>
      </c>
      <c r="L11" s="129">
        <v>0</v>
      </c>
      <c r="M11" s="126">
        <v>0</v>
      </c>
      <c r="N11" s="127">
        <v>0</v>
      </c>
      <c r="O11" s="128">
        <v>0</v>
      </c>
    </row>
    <row r="12" spans="1:15" ht="26.25" customHeight="1">
      <c r="A12" s="7" t="s">
        <v>11</v>
      </c>
      <c r="B12" s="8">
        <v>7</v>
      </c>
      <c r="C12" s="130">
        <v>720</v>
      </c>
      <c r="D12" s="8">
        <v>0</v>
      </c>
      <c r="E12" s="130">
        <v>0</v>
      </c>
      <c r="F12" s="131">
        <v>0</v>
      </c>
      <c r="G12" s="132">
        <v>0</v>
      </c>
      <c r="H12" s="133">
        <v>7</v>
      </c>
      <c r="I12" s="130">
        <v>720</v>
      </c>
      <c r="J12" s="131">
        <v>0</v>
      </c>
      <c r="K12" s="132">
        <v>0</v>
      </c>
      <c r="L12" s="133">
        <v>0</v>
      </c>
      <c r="M12" s="130">
        <v>0</v>
      </c>
      <c r="N12" s="131">
        <v>0</v>
      </c>
      <c r="O12" s="132">
        <v>0</v>
      </c>
    </row>
    <row r="13" spans="1:15" ht="26.25" customHeight="1">
      <c r="A13" s="5" t="s">
        <v>12</v>
      </c>
      <c r="B13" s="6">
        <v>125</v>
      </c>
      <c r="C13" s="126">
        <v>17435</v>
      </c>
      <c r="D13" s="6">
        <v>1</v>
      </c>
      <c r="E13" s="126">
        <v>29</v>
      </c>
      <c r="F13" s="127">
        <v>38</v>
      </c>
      <c r="G13" s="128">
        <v>4749</v>
      </c>
      <c r="H13" s="129">
        <v>81</v>
      </c>
      <c r="I13" s="126">
        <v>12526</v>
      </c>
      <c r="J13" s="127">
        <v>3</v>
      </c>
      <c r="K13" s="128">
        <v>90</v>
      </c>
      <c r="L13" s="129">
        <v>1</v>
      </c>
      <c r="M13" s="126">
        <v>13</v>
      </c>
      <c r="N13" s="127">
        <v>1</v>
      </c>
      <c r="O13" s="128">
        <v>28</v>
      </c>
    </row>
    <row r="14" spans="1:15" ht="26.25" customHeight="1">
      <c r="A14" s="7" t="s">
        <v>13</v>
      </c>
      <c r="B14" s="8">
        <v>390</v>
      </c>
      <c r="C14" s="130">
        <v>81373</v>
      </c>
      <c r="D14" s="8">
        <v>1</v>
      </c>
      <c r="E14" s="130">
        <v>90</v>
      </c>
      <c r="F14" s="131">
        <v>30</v>
      </c>
      <c r="G14" s="132">
        <v>3985</v>
      </c>
      <c r="H14" s="133">
        <v>358</v>
      </c>
      <c r="I14" s="130">
        <v>77251</v>
      </c>
      <c r="J14" s="131">
        <v>1</v>
      </c>
      <c r="K14" s="132">
        <v>47</v>
      </c>
      <c r="L14" s="133">
        <v>0</v>
      </c>
      <c r="M14" s="130">
        <v>0</v>
      </c>
      <c r="N14" s="131">
        <v>0</v>
      </c>
      <c r="O14" s="132">
        <v>0</v>
      </c>
    </row>
    <row r="15" spans="1:15" ht="26.25" customHeight="1">
      <c r="A15" s="5" t="s">
        <v>14</v>
      </c>
      <c r="B15" s="6">
        <v>369</v>
      </c>
      <c r="C15" s="126">
        <v>75047</v>
      </c>
      <c r="D15" s="6">
        <v>0</v>
      </c>
      <c r="E15" s="126">
        <v>0</v>
      </c>
      <c r="F15" s="127">
        <v>25</v>
      </c>
      <c r="G15" s="128">
        <v>3295</v>
      </c>
      <c r="H15" s="129">
        <v>343</v>
      </c>
      <c r="I15" s="126">
        <v>71722</v>
      </c>
      <c r="J15" s="127">
        <v>1</v>
      </c>
      <c r="K15" s="128">
        <v>30</v>
      </c>
      <c r="L15" s="129">
        <v>0</v>
      </c>
      <c r="M15" s="126">
        <v>0</v>
      </c>
      <c r="N15" s="127">
        <v>0</v>
      </c>
      <c r="O15" s="128">
        <v>0</v>
      </c>
    </row>
    <row r="16" spans="1:15" ht="26.25" customHeight="1" thickBot="1">
      <c r="A16" s="9" t="s">
        <v>15</v>
      </c>
      <c r="B16" s="10">
        <v>408</v>
      </c>
      <c r="C16" s="134">
        <v>74498</v>
      </c>
      <c r="D16" s="10">
        <v>1</v>
      </c>
      <c r="E16" s="134">
        <v>122</v>
      </c>
      <c r="F16" s="135">
        <v>50</v>
      </c>
      <c r="G16" s="136">
        <v>6002</v>
      </c>
      <c r="H16" s="137">
        <v>350</v>
      </c>
      <c r="I16" s="134">
        <v>67919</v>
      </c>
      <c r="J16" s="135">
        <v>1</v>
      </c>
      <c r="K16" s="136">
        <v>163</v>
      </c>
      <c r="L16" s="137">
        <v>0</v>
      </c>
      <c r="M16" s="134">
        <v>0</v>
      </c>
      <c r="N16" s="135">
        <v>6</v>
      </c>
      <c r="O16" s="136">
        <v>292</v>
      </c>
    </row>
    <row r="17" spans="1:15" ht="26.25" customHeight="1" thickBot="1">
      <c r="A17" s="11" t="s">
        <v>16</v>
      </c>
      <c r="B17" s="12">
        <v>2458</v>
      </c>
      <c r="C17" s="138">
        <v>412182</v>
      </c>
      <c r="D17" s="12">
        <v>17</v>
      </c>
      <c r="E17" s="138">
        <v>1031</v>
      </c>
      <c r="F17" s="139">
        <v>857</v>
      </c>
      <c r="G17" s="140">
        <v>109391</v>
      </c>
      <c r="H17" s="141">
        <v>1531</v>
      </c>
      <c r="I17" s="138">
        <v>298728</v>
      </c>
      <c r="J17" s="139">
        <v>18</v>
      </c>
      <c r="K17" s="140">
        <v>1360</v>
      </c>
      <c r="L17" s="141">
        <v>2</v>
      </c>
      <c r="M17" s="138">
        <v>274</v>
      </c>
      <c r="N17" s="139">
        <v>33</v>
      </c>
      <c r="O17" s="140">
        <v>1398</v>
      </c>
    </row>
    <row r="18" spans="1:15" s="148" customFormat="1" ht="26.25" customHeight="1" thickBot="1">
      <c r="A18" s="142" t="s">
        <v>91</v>
      </c>
      <c r="B18" s="143">
        <v>100</v>
      </c>
      <c r="C18" s="144">
        <v>100</v>
      </c>
      <c r="D18" s="143">
        <v>0.6816192026037429</v>
      </c>
      <c r="E18" s="144">
        <v>0.25013222314414507</v>
      </c>
      <c r="F18" s="145">
        <v>34.865744507729865</v>
      </c>
      <c r="G18" s="146">
        <v>26.539489837013747</v>
      </c>
      <c r="H18" s="147">
        <v>62.28641171684296</v>
      </c>
      <c r="I18" s="144">
        <v>72.47478055810296</v>
      </c>
      <c r="J18" s="145">
        <v>0.7323026851098454</v>
      </c>
      <c r="K18" s="146">
        <v>0.32995133217850364</v>
      </c>
      <c r="L18" s="147">
        <v>0.07136696501220505</v>
      </c>
      <c r="M18" s="144">
        <v>0.06647548898302207</v>
      </c>
      <c r="N18" s="145">
        <v>1.3425549227013833</v>
      </c>
      <c r="O18" s="146">
        <v>0.3391705605776089</v>
      </c>
    </row>
  </sheetData>
  <mergeCells count="2">
    <mergeCell ref="B2:C3"/>
    <mergeCell ref="D2:O2"/>
  </mergeCells>
  <printOptions/>
  <pageMargins left="0.75" right="0.75" top="1" bottom="1" header="0.512" footer="0.512"/>
  <pageSetup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K5">
      <selection activeCell="AG20" sqref="AG20"/>
    </sheetView>
  </sheetViews>
  <sheetFormatPr defaultColWidth="9.00390625" defaultRowHeight="27" customHeight="1"/>
  <cols>
    <col min="1" max="1" width="9.625" style="38" customWidth="1"/>
    <col min="2" max="2" width="6.00390625" style="38" customWidth="1"/>
    <col min="3" max="3" width="7.50390625" style="38" customWidth="1"/>
    <col min="4" max="4" width="6.25390625" style="38" customWidth="1"/>
    <col min="5" max="5" width="7.50390625" style="38" customWidth="1"/>
    <col min="6" max="6" width="6.25390625" style="38" customWidth="1"/>
    <col min="7" max="7" width="7.50390625" style="38" customWidth="1"/>
    <col min="8" max="8" width="6.25390625" style="38" customWidth="1"/>
    <col min="9" max="9" width="7.50390625" style="38" customWidth="1"/>
    <col min="10" max="10" width="6.25390625" style="38" customWidth="1"/>
    <col min="11" max="11" width="7.50390625" style="38" customWidth="1"/>
    <col min="12" max="12" width="6.25390625" style="38" customWidth="1"/>
    <col min="13" max="13" width="7.50390625" style="38" customWidth="1"/>
    <col min="14" max="14" width="6.25390625" style="38" customWidth="1"/>
    <col min="15" max="15" width="7.50390625" style="38" customWidth="1"/>
    <col min="16" max="16" width="6.25390625" style="38" customWidth="1"/>
    <col min="17" max="17" width="7.50390625" style="38" customWidth="1"/>
    <col min="18" max="18" width="6.25390625" style="38" customWidth="1"/>
    <col min="19" max="19" width="7.50390625" style="38" customWidth="1"/>
    <col min="20" max="16384" width="6.125" style="38" customWidth="1"/>
  </cols>
  <sheetData>
    <row r="1" spans="1:19" ht="27" customHeight="1" thickBot="1">
      <c r="A1" s="38" t="s">
        <v>202</v>
      </c>
      <c r="S1" s="40" t="s">
        <v>84</v>
      </c>
    </row>
    <row r="2" spans="1:19" s="150" customFormat="1" ht="26.25" customHeight="1" thickBot="1">
      <c r="A2" s="149" t="s">
        <v>0</v>
      </c>
      <c r="B2" s="261" t="s">
        <v>92</v>
      </c>
      <c r="C2" s="287"/>
      <c r="D2" s="290" t="s">
        <v>93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87"/>
    </row>
    <row r="3" spans="1:19" s="150" customFormat="1" ht="26.25" customHeight="1">
      <c r="A3" s="151"/>
      <c r="B3" s="288"/>
      <c r="C3" s="289"/>
      <c r="D3" s="261" t="s">
        <v>94</v>
      </c>
      <c r="E3" s="290"/>
      <c r="F3" s="261" t="s">
        <v>95</v>
      </c>
      <c r="G3" s="287"/>
      <c r="H3" s="290" t="s">
        <v>96</v>
      </c>
      <c r="I3" s="290"/>
      <c r="J3" s="261" t="s">
        <v>97</v>
      </c>
      <c r="K3" s="287"/>
      <c r="L3" s="290" t="s">
        <v>98</v>
      </c>
      <c r="M3" s="290"/>
      <c r="N3" s="261" t="s">
        <v>99</v>
      </c>
      <c r="O3" s="287"/>
      <c r="P3" s="290" t="s">
        <v>100</v>
      </c>
      <c r="Q3" s="290"/>
      <c r="R3" s="261" t="s">
        <v>101</v>
      </c>
      <c r="S3" s="287"/>
    </row>
    <row r="4" spans="1:19" s="150" customFormat="1" ht="26.25" customHeight="1" thickBot="1">
      <c r="A4" s="152" t="s">
        <v>2</v>
      </c>
      <c r="B4" s="153" t="s">
        <v>3</v>
      </c>
      <c r="C4" s="154" t="s">
        <v>4</v>
      </c>
      <c r="D4" s="153" t="s">
        <v>3</v>
      </c>
      <c r="E4" s="155" t="s">
        <v>4</v>
      </c>
      <c r="F4" s="153" t="s">
        <v>3</v>
      </c>
      <c r="G4" s="154" t="s">
        <v>4</v>
      </c>
      <c r="H4" s="156" t="s">
        <v>3</v>
      </c>
      <c r="I4" s="155" t="s">
        <v>4</v>
      </c>
      <c r="J4" s="153" t="s">
        <v>3</v>
      </c>
      <c r="K4" s="154" t="s">
        <v>4</v>
      </c>
      <c r="L4" s="156" t="s">
        <v>3</v>
      </c>
      <c r="M4" s="155" t="s">
        <v>4</v>
      </c>
      <c r="N4" s="153" t="s">
        <v>3</v>
      </c>
      <c r="O4" s="154" t="s">
        <v>4</v>
      </c>
      <c r="P4" s="156" t="s">
        <v>3</v>
      </c>
      <c r="Q4" s="155" t="s">
        <v>4</v>
      </c>
      <c r="R4" s="153" t="s">
        <v>3</v>
      </c>
      <c r="S4" s="154" t="s">
        <v>4</v>
      </c>
    </row>
    <row r="5" spans="1:19" ht="26.25" customHeight="1">
      <c r="A5" s="157" t="s">
        <v>102</v>
      </c>
      <c r="B5" s="158">
        <v>109</v>
      </c>
      <c r="C5" s="159">
        <v>18468</v>
      </c>
      <c r="D5" s="160">
        <v>3</v>
      </c>
      <c r="E5" s="161">
        <v>233</v>
      </c>
      <c r="F5" s="158">
        <v>44</v>
      </c>
      <c r="G5" s="159">
        <v>7732</v>
      </c>
      <c r="H5" s="160">
        <v>3</v>
      </c>
      <c r="I5" s="161">
        <v>642</v>
      </c>
      <c r="J5" s="158">
        <v>25</v>
      </c>
      <c r="K5" s="159">
        <v>4137</v>
      </c>
      <c r="L5" s="160">
        <v>12</v>
      </c>
      <c r="M5" s="161">
        <v>2616</v>
      </c>
      <c r="N5" s="158">
        <v>10</v>
      </c>
      <c r="O5" s="159">
        <v>829</v>
      </c>
      <c r="P5" s="160">
        <v>0</v>
      </c>
      <c r="Q5" s="161">
        <v>0</v>
      </c>
      <c r="R5" s="158">
        <v>12</v>
      </c>
      <c r="S5" s="159">
        <v>2279</v>
      </c>
    </row>
    <row r="6" spans="1:19" ht="26.25" customHeight="1">
      <c r="A6" s="162" t="s">
        <v>5</v>
      </c>
      <c r="B6" s="163">
        <v>108</v>
      </c>
      <c r="C6" s="164">
        <v>17498</v>
      </c>
      <c r="D6" s="165">
        <v>13</v>
      </c>
      <c r="E6" s="166">
        <v>1406</v>
      </c>
      <c r="F6" s="163">
        <v>38</v>
      </c>
      <c r="G6" s="164">
        <v>7728</v>
      </c>
      <c r="H6" s="165">
        <v>6</v>
      </c>
      <c r="I6" s="166">
        <v>813</v>
      </c>
      <c r="J6" s="163">
        <v>16</v>
      </c>
      <c r="K6" s="164">
        <v>2753</v>
      </c>
      <c r="L6" s="165">
        <v>17</v>
      </c>
      <c r="M6" s="166">
        <v>2554</v>
      </c>
      <c r="N6" s="163">
        <v>7</v>
      </c>
      <c r="O6" s="164">
        <v>1037</v>
      </c>
      <c r="P6" s="165">
        <v>0</v>
      </c>
      <c r="Q6" s="166">
        <v>0</v>
      </c>
      <c r="R6" s="163">
        <v>11</v>
      </c>
      <c r="S6" s="164">
        <v>1207</v>
      </c>
    </row>
    <row r="7" spans="1:19" ht="26.25" customHeight="1">
      <c r="A7" s="157" t="s">
        <v>6</v>
      </c>
      <c r="B7" s="163">
        <v>71</v>
      </c>
      <c r="C7" s="164">
        <v>14036</v>
      </c>
      <c r="D7" s="165">
        <v>1</v>
      </c>
      <c r="E7" s="166">
        <v>48</v>
      </c>
      <c r="F7" s="163">
        <v>24</v>
      </c>
      <c r="G7" s="164">
        <v>6036</v>
      </c>
      <c r="H7" s="165">
        <v>11</v>
      </c>
      <c r="I7" s="166">
        <v>1944</v>
      </c>
      <c r="J7" s="163">
        <v>10</v>
      </c>
      <c r="K7" s="164">
        <v>2237</v>
      </c>
      <c r="L7" s="165">
        <v>14</v>
      </c>
      <c r="M7" s="166">
        <v>2655</v>
      </c>
      <c r="N7" s="163">
        <v>6</v>
      </c>
      <c r="O7" s="164">
        <v>636</v>
      </c>
      <c r="P7" s="165">
        <v>0</v>
      </c>
      <c r="Q7" s="166">
        <v>0</v>
      </c>
      <c r="R7" s="163">
        <v>5</v>
      </c>
      <c r="S7" s="164">
        <v>480</v>
      </c>
    </row>
    <row r="8" spans="1:19" ht="26.25" customHeight="1">
      <c r="A8" s="162" t="s">
        <v>7</v>
      </c>
      <c r="B8" s="163">
        <v>273</v>
      </c>
      <c r="C8" s="164">
        <v>30967</v>
      </c>
      <c r="D8" s="165">
        <v>31</v>
      </c>
      <c r="E8" s="166">
        <v>2442</v>
      </c>
      <c r="F8" s="163">
        <v>47</v>
      </c>
      <c r="G8" s="164">
        <v>6314</v>
      </c>
      <c r="H8" s="165">
        <v>14</v>
      </c>
      <c r="I8" s="166">
        <v>808</v>
      </c>
      <c r="J8" s="163">
        <v>10</v>
      </c>
      <c r="K8" s="164">
        <v>872</v>
      </c>
      <c r="L8" s="165">
        <v>68</v>
      </c>
      <c r="M8" s="166">
        <v>9619</v>
      </c>
      <c r="N8" s="163">
        <v>44</v>
      </c>
      <c r="O8" s="164">
        <v>4076</v>
      </c>
      <c r="P8" s="165">
        <v>35</v>
      </c>
      <c r="Q8" s="166">
        <v>4073</v>
      </c>
      <c r="R8" s="163">
        <v>24</v>
      </c>
      <c r="S8" s="164">
        <v>2763</v>
      </c>
    </row>
    <row r="9" spans="1:19" ht="26.25" customHeight="1">
      <c r="A9" s="157" t="s">
        <v>8</v>
      </c>
      <c r="B9" s="163">
        <v>382</v>
      </c>
      <c r="C9" s="164">
        <v>48189</v>
      </c>
      <c r="D9" s="165">
        <v>10</v>
      </c>
      <c r="E9" s="166">
        <v>563</v>
      </c>
      <c r="F9" s="163">
        <v>29</v>
      </c>
      <c r="G9" s="164">
        <v>3002</v>
      </c>
      <c r="H9" s="165">
        <v>11</v>
      </c>
      <c r="I9" s="166">
        <v>551</v>
      </c>
      <c r="J9" s="163">
        <v>23</v>
      </c>
      <c r="K9" s="164">
        <v>3941</v>
      </c>
      <c r="L9" s="165">
        <v>192</v>
      </c>
      <c r="M9" s="166">
        <v>27817</v>
      </c>
      <c r="N9" s="163">
        <v>55</v>
      </c>
      <c r="O9" s="164">
        <v>5383</v>
      </c>
      <c r="P9" s="165">
        <v>43</v>
      </c>
      <c r="Q9" s="166">
        <v>4709</v>
      </c>
      <c r="R9" s="163">
        <v>19</v>
      </c>
      <c r="S9" s="164">
        <v>2223</v>
      </c>
    </row>
    <row r="10" spans="1:19" ht="26.25" customHeight="1">
      <c r="A10" s="162" t="s">
        <v>9</v>
      </c>
      <c r="B10" s="163">
        <v>186</v>
      </c>
      <c r="C10" s="164">
        <v>29855</v>
      </c>
      <c r="D10" s="165">
        <v>1</v>
      </c>
      <c r="E10" s="166">
        <v>19</v>
      </c>
      <c r="F10" s="163">
        <v>40</v>
      </c>
      <c r="G10" s="164">
        <v>7305</v>
      </c>
      <c r="H10" s="165">
        <v>13</v>
      </c>
      <c r="I10" s="166">
        <v>1622</v>
      </c>
      <c r="J10" s="163">
        <v>26</v>
      </c>
      <c r="K10" s="164">
        <v>5579</v>
      </c>
      <c r="L10" s="165">
        <v>72</v>
      </c>
      <c r="M10" s="166">
        <v>11756</v>
      </c>
      <c r="N10" s="163">
        <v>12</v>
      </c>
      <c r="O10" s="164">
        <v>985</v>
      </c>
      <c r="P10" s="165">
        <v>12</v>
      </c>
      <c r="Q10" s="166">
        <v>1321</v>
      </c>
      <c r="R10" s="163">
        <v>10</v>
      </c>
      <c r="S10" s="164">
        <v>1268</v>
      </c>
    </row>
    <row r="11" spans="1:19" ht="26.25" customHeight="1">
      <c r="A11" s="157" t="s">
        <v>10</v>
      </c>
      <c r="B11" s="163">
        <v>30</v>
      </c>
      <c r="C11" s="164">
        <v>4096</v>
      </c>
      <c r="D11" s="165">
        <v>1</v>
      </c>
      <c r="E11" s="166">
        <v>80</v>
      </c>
      <c r="F11" s="163">
        <v>7</v>
      </c>
      <c r="G11" s="164">
        <v>1494</v>
      </c>
      <c r="H11" s="165">
        <v>2</v>
      </c>
      <c r="I11" s="166">
        <v>93</v>
      </c>
      <c r="J11" s="163">
        <v>0</v>
      </c>
      <c r="K11" s="164">
        <v>0</v>
      </c>
      <c r="L11" s="165">
        <v>11</v>
      </c>
      <c r="M11" s="166">
        <v>1554</v>
      </c>
      <c r="N11" s="163">
        <v>7</v>
      </c>
      <c r="O11" s="164">
        <v>680</v>
      </c>
      <c r="P11" s="165">
        <v>1</v>
      </c>
      <c r="Q11" s="166">
        <v>170</v>
      </c>
      <c r="R11" s="163">
        <v>1</v>
      </c>
      <c r="S11" s="164">
        <v>25</v>
      </c>
    </row>
    <row r="12" spans="1:19" ht="26.25" customHeight="1">
      <c r="A12" s="162" t="s">
        <v>11</v>
      </c>
      <c r="B12" s="163">
        <v>7</v>
      </c>
      <c r="C12" s="164">
        <v>720</v>
      </c>
      <c r="D12" s="165">
        <v>0</v>
      </c>
      <c r="E12" s="166">
        <v>0</v>
      </c>
      <c r="F12" s="163">
        <v>4</v>
      </c>
      <c r="G12" s="164">
        <v>537</v>
      </c>
      <c r="H12" s="165">
        <v>2</v>
      </c>
      <c r="I12" s="166">
        <v>81</v>
      </c>
      <c r="J12" s="163">
        <v>0</v>
      </c>
      <c r="K12" s="164">
        <v>0</v>
      </c>
      <c r="L12" s="165">
        <v>0</v>
      </c>
      <c r="M12" s="166">
        <v>0</v>
      </c>
      <c r="N12" s="163">
        <v>1</v>
      </c>
      <c r="O12" s="164">
        <v>102</v>
      </c>
      <c r="P12" s="165">
        <v>0</v>
      </c>
      <c r="Q12" s="166">
        <v>0</v>
      </c>
      <c r="R12" s="163">
        <v>0</v>
      </c>
      <c r="S12" s="164">
        <v>0</v>
      </c>
    </row>
    <row r="13" spans="1:19" ht="26.25" customHeight="1">
      <c r="A13" s="157" t="s">
        <v>12</v>
      </c>
      <c r="B13" s="163">
        <v>125</v>
      </c>
      <c r="C13" s="164">
        <v>17435</v>
      </c>
      <c r="D13" s="165">
        <v>14</v>
      </c>
      <c r="E13" s="166">
        <v>1737</v>
      </c>
      <c r="F13" s="163">
        <v>31</v>
      </c>
      <c r="G13" s="164">
        <v>5725</v>
      </c>
      <c r="H13" s="165">
        <v>18</v>
      </c>
      <c r="I13" s="166">
        <v>2670</v>
      </c>
      <c r="J13" s="163">
        <v>4</v>
      </c>
      <c r="K13" s="164">
        <v>721</v>
      </c>
      <c r="L13" s="165">
        <v>39</v>
      </c>
      <c r="M13" s="166">
        <v>5552</v>
      </c>
      <c r="N13" s="163">
        <v>6</v>
      </c>
      <c r="O13" s="164">
        <v>231</v>
      </c>
      <c r="P13" s="165">
        <v>9</v>
      </c>
      <c r="Q13" s="166">
        <v>583</v>
      </c>
      <c r="R13" s="163">
        <v>4</v>
      </c>
      <c r="S13" s="164">
        <v>216</v>
      </c>
    </row>
    <row r="14" spans="1:19" ht="26.25" customHeight="1">
      <c r="A14" s="162" t="s">
        <v>13</v>
      </c>
      <c r="B14" s="163">
        <v>390</v>
      </c>
      <c r="C14" s="164">
        <v>81373</v>
      </c>
      <c r="D14" s="165">
        <v>33</v>
      </c>
      <c r="E14" s="166">
        <v>5554</v>
      </c>
      <c r="F14" s="163">
        <v>175</v>
      </c>
      <c r="G14" s="164">
        <v>43391</v>
      </c>
      <c r="H14" s="165">
        <v>50</v>
      </c>
      <c r="I14" s="166">
        <v>9497</v>
      </c>
      <c r="J14" s="163">
        <v>52</v>
      </c>
      <c r="K14" s="164">
        <v>9801</v>
      </c>
      <c r="L14" s="165">
        <v>47</v>
      </c>
      <c r="M14" s="166">
        <v>9531</v>
      </c>
      <c r="N14" s="163">
        <v>15</v>
      </c>
      <c r="O14" s="164">
        <v>1262</v>
      </c>
      <c r="P14" s="165">
        <v>9</v>
      </c>
      <c r="Q14" s="166">
        <v>914</v>
      </c>
      <c r="R14" s="163">
        <v>9</v>
      </c>
      <c r="S14" s="164">
        <v>1423</v>
      </c>
    </row>
    <row r="15" spans="1:19" ht="26.25" customHeight="1">
      <c r="A15" s="157" t="s">
        <v>14</v>
      </c>
      <c r="B15" s="163">
        <v>369</v>
      </c>
      <c r="C15" s="164">
        <v>75047</v>
      </c>
      <c r="D15" s="165">
        <v>54</v>
      </c>
      <c r="E15" s="166">
        <v>10060</v>
      </c>
      <c r="F15" s="163">
        <v>172</v>
      </c>
      <c r="G15" s="164">
        <v>39313</v>
      </c>
      <c r="H15" s="165">
        <v>43</v>
      </c>
      <c r="I15" s="166">
        <v>8031</v>
      </c>
      <c r="J15" s="163">
        <v>39</v>
      </c>
      <c r="K15" s="164">
        <v>7070</v>
      </c>
      <c r="L15" s="165">
        <v>42</v>
      </c>
      <c r="M15" s="166">
        <v>8406</v>
      </c>
      <c r="N15" s="163">
        <v>5</v>
      </c>
      <c r="O15" s="164">
        <v>403</v>
      </c>
      <c r="P15" s="165">
        <v>12</v>
      </c>
      <c r="Q15" s="166">
        <v>1439</v>
      </c>
      <c r="R15" s="163">
        <v>2</v>
      </c>
      <c r="S15" s="164">
        <v>325</v>
      </c>
    </row>
    <row r="16" spans="1:19" ht="26.25" customHeight="1" thickBot="1">
      <c r="A16" s="167" t="s">
        <v>15</v>
      </c>
      <c r="B16" s="168">
        <v>408</v>
      </c>
      <c r="C16" s="169">
        <v>74498</v>
      </c>
      <c r="D16" s="170">
        <v>71</v>
      </c>
      <c r="E16" s="171">
        <v>8533</v>
      </c>
      <c r="F16" s="168">
        <v>104</v>
      </c>
      <c r="G16" s="169">
        <v>22513</v>
      </c>
      <c r="H16" s="170">
        <v>64</v>
      </c>
      <c r="I16" s="171">
        <v>13648</v>
      </c>
      <c r="J16" s="168">
        <v>59</v>
      </c>
      <c r="K16" s="169">
        <v>11636</v>
      </c>
      <c r="L16" s="170">
        <v>54</v>
      </c>
      <c r="M16" s="171">
        <v>12234</v>
      </c>
      <c r="N16" s="168">
        <v>13</v>
      </c>
      <c r="O16" s="169">
        <v>936</v>
      </c>
      <c r="P16" s="170">
        <v>13</v>
      </c>
      <c r="Q16" s="171">
        <v>1519</v>
      </c>
      <c r="R16" s="168">
        <v>30</v>
      </c>
      <c r="S16" s="169">
        <v>3479</v>
      </c>
    </row>
    <row r="17" spans="1:19" ht="26.25" customHeight="1" thickBot="1">
      <c r="A17" s="172" t="s">
        <v>16</v>
      </c>
      <c r="B17" s="173">
        <v>2458</v>
      </c>
      <c r="C17" s="174">
        <v>412182</v>
      </c>
      <c r="D17" s="175">
        <v>232</v>
      </c>
      <c r="E17" s="176">
        <v>30675</v>
      </c>
      <c r="F17" s="173">
        <v>715</v>
      </c>
      <c r="G17" s="174">
        <v>151090</v>
      </c>
      <c r="H17" s="175">
        <v>237</v>
      </c>
      <c r="I17" s="176">
        <v>40400</v>
      </c>
      <c r="J17" s="173">
        <v>264</v>
      </c>
      <c r="K17" s="174">
        <v>48747</v>
      </c>
      <c r="L17" s="175">
        <v>568</v>
      </c>
      <c r="M17" s="176">
        <v>94294</v>
      </c>
      <c r="N17" s="173">
        <v>181</v>
      </c>
      <c r="O17" s="174">
        <v>16560</v>
      </c>
      <c r="P17" s="175">
        <v>134</v>
      </c>
      <c r="Q17" s="176">
        <v>14728</v>
      </c>
      <c r="R17" s="173">
        <v>127</v>
      </c>
      <c r="S17" s="174">
        <v>15688</v>
      </c>
    </row>
    <row r="18" spans="1:19" ht="26.25" customHeight="1" thickBot="1">
      <c r="A18" s="172" t="s">
        <v>91</v>
      </c>
      <c r="B18" s="177">
        <v>100</v>
      </c>
      <c r="C18" s="178">
        <v>100</v>
      </c>
      <c r="D18" s="179">
        <v>9.438567941415785</v>
      </c>
      <c r="E18" s="180">
        <v>7.442100819540882</v>
      </c>
      <c r="F18" s="177">
        <v>29.088689991863305</v>
      </c>
      <c r="G18" s="178">
        <v>36.656137337389794</v>
      </c>
      <c r="H18" s="179">
        <v>9.641985353946298</v>
      </c>
      <c r="I18" s="180">
        <v>9.801495455890844</v>
      </c>
      <c r="J18" s="177">
        <v>10.740439381611067</v>
      </c>
      <c r="K18" s="178">
        <v>11.82657175713641</v>
      </c>
      <c r="L18" s="179">
        <v>23.108218063466232</v>
      </c>
      <c r="M18" s="180">
        <v>22.876787438558697</v>
      </c>
      <c r="N18" s="177">
        <v>7.363710333604557</v>
      </c>
      <c r="O18" s="178">
        <v>4.017642691820603</v>
      </c>
      <c r="P18" s="179">
        <v>5.451586655817739</v>
      </c>
      <c r="Q18" s="180">
        <v>3.573178838474266</v>
      </c>
      <c r="R18" s="177">
        <v>5.1668022782750205</v>
      </c>
      <c r="S18" s="178">
        <v>3.806085661188504</v>
      </c>
    </row>
    <row r="19" spans="1:19" ht="27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</row>
    <row r="20" spans="1:19" ht="27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</row>
  </sheetData>
  <mergeCells count="10">
    <mergeCell ref="B2:C3"/>
    <mergeCell ref="D2:S2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5" right="0.75" top="1" bottom="1" header="0.512" footer="0.51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4"/>
  <sheetViews>
    <sheetView view="pageBreakPreview" zoomScaleSheetLayoutView="100" workbookViewId="0" topLeftCell="A1">
      <selection activeCell="N15" sqref="N14:N15"/>
    </sheetView>
  </sheetViews>
  <sheetFormatPr defaultColWidth="9.00390625" defaultRowHeight="13.5"/>
  <cols>
    <col min="1" max="1" width="4.125" style="256" customWidth="1"/>
    <col min="2" max="2" width="10.625" style="197" customWidth="1"/>
    <col min="3" max="3" width="11.625" style="187" customWidth="1"/>
    <col min="4" max="4" width="8.125" style="187" customWidth="1"/>
    <col min="5" max="5" width="6.625" style="187" customWidth="1"/>
    <col min="6" max="6" width="3.00390625" style="187" customWidth="1"/>
    <col min="7" max="7" width="4.125" style="187" customWidth="1"/>
    <col min="8" max="8" width="10.75390625" style="187" customWidth="1"/>
    <col min="9" max="9" width="11.625" style="187" customWidth="1"/>
    <col min="10" max="11" width="8.125" style="187" customWidth="1"/>
    <col min="12" max="16384" width="8.375" style="187" customWidth="1"/>
  </cols>
  <sheetData>
    <row r="1" spans="1:11" ht="15" customHeight="1">
      <c r="A1" s="183" t="s">
        <v>203</v>
      </c>
      <c r="B1" s="184"/>
      <c r="C1" s="183"/>
      <c r="D1" s="183"/>
      <c r="E1" s="183"/>
      <c r="F1" s="183"/>
      <c r="G1" s="185" t="s">
        <v>204</v>
      </c>
      <c r="H1" s="185"/>
      <c r="I1" s="185"/>
      <c r="J1" s="185"/>
      <c r="K1" s="186"/>
    </row>
    <row r="2" spans="1:11" ht="15" customHeight="1">
      <c r="A2" s="183"/>
      <c r="B2" s="188"/>
      <c r="C2" s="183"/>
      <c r="D2" s="183"/>
      <c r="E2" s="183"/>
      <c r="F2" s="183"/>
      <c r="G2" s="185"/>
      <c r="H2" s="185"/>
      <c r="I2" s="185"/>
      <c r="J2" s="185"/>
      <c r="K2" s="186"/>
    </row>
    <row r="3" spans="1:11" ht="15" customHeight="1" thickBot="1">
      <c r="A3" s="183"/>
      <c r="B3" s="184"/>
      <c r="C3" s="291" t="s">
        <v>103</v>
      </c>
      <c r="D3" s="291"/>
      <c r="E3" s="189"/>
      <c r="F3" s="183"/>
      <c r="G3" s="185"/>
      <c r="H3" s="185"/>
      <c r="I3" s="292" t="s">
        <v>104</v>
      </c>
      <c r="J3" s="292"/>
      <c r="K3" s="186"/>
    </row>
    <row r="4" spans="1:11" s="197" customFormat="1" ht="15.75" customHeight="1" thickBot="1">
      <c r="A4" s="293" t="s">
        <v>105</v>
      </c>
      <c r="B4" s="294"/>
      <c r="C4" s="191" t="s">
        <v>106</v>
      </c>
      <c r="D4" s="192" t="s">
        <v>3</v>
      </c>
      <c r="E4" s="193"/>
      <c r="F4" s="194"/>
      <c r="G4" s="295" t="s">
        <v>107</v>
      </c>
      <c r="H4" s="296"/>
      <c r="I4" s="196" t="s">
        <v>3</v>
      </c>
      <c r="J4" s="196" t="s">
        <v>91</v>
      </c>
      <c r="K4" s="194"/>
    </row>
    <row r="5" spans="1:11" ht="15.75" customHeight="1">
      <c r="A5" s="198">
        <v>1</v>
      </c>
      <c r="B5" s="199" t="s">
        <v>108</v>
      </c>
      <c r="C5" s="200">
        <v>42038</v>
      </c>
      <c r="D5" s="201">
        <v>215</v>
      </c>
      <c r="E5" s="202"/>
      <c r="F5" s="203"/>
      <c r="G5" s="204">
        <v>1</v>
      </c>
      <c r="H5" s="205" t="s">
        <v>109</v>
      </c>
      <c r="I5" s="206">
        <v>1751</v>
      </c>
      <c r="J5" s="207">
        <v>0.3666247906197655</v>
      </c>
      <c r="K5" s="203"/>
    </row>
    <row r="6" spans="1:11" ht="15.75" customHeight="1">
      <c r="A6" s="208">
        <v>2</v>
      </c>
      <c r="B6" s="209" t="s">
        <v>110</v>
      </c>
      <c r="C6" s="210">
        <v>40681</v>
      </c>
      <c r="D6" s="211">
        <v>220</v>
      </c>
      <c r="E6" s="202"/>
      <c r="F6" s="203"/>
      <c r="G6" s="212">
        <v>2</v>
      </c>
      <c r="H6" s="213" t="s">
        <v>111</v>
      </c>
      <c r="I6" s="214">
        <v>923</v>
      </c>
      <c r="J6" s="215">
        <v>0.19325795644891122</v>
      </c>
      <c r="K6" s="203"/>
    </row>
    <row r="7" spans="1:11" ht="15.75" customHeight="1">
      <c r="A7" s="208">
        <v>3</v>
      </c>
      <c r="B7" s="209" t="s">
        <v>112</v>
      </c>
      <c r="C7" s="210">
        <v>26883</v>
      </c>
      <c r="D7" s="211">
        <v>132</v>
      </c>
      <c r="E7" s="202"/>
      <c r="F7" s="203"/>
      <c r="G7" s="212">
        <v>3</v>
      </c>
      <c r="H7" s="213" t="s">
        <v>113</v>
      </c>
      <c r="I7" s="214">
        <v>487</v>
      </c>
      <c r="J7" s="215">
        <v>0.10196817420435511</v>
      </c>
      <c r="K7" s="203"/>
    </row>
    <row r="8" spans="1:11" ht="15.75" customHeight="1">
      <c r="A8" s="208">
        <v>4</v>
      </c>
      <c r="B8" s="209" t="s">
        <v>114</v>
      </c>
      <c r="C8" s="210">
        <v>22670</v>
      </c>
      <c r="D8" s="211">
        <v>87</v>
      </c>
      <c r="E8" s="202"/>
      <c r="F8" s="203"/>
      <c r="G8" s="212">
        <v>4</v>
      </c>
      <c r="H8" s="213" t="s">
        <v>115</v>
      </c>
      <c r="I8" s="214">
        <v>301</v>
      </c>
      <c r="J8" s="215">
        <v>0.06302345058626466</v>
      </c>
      <c r="K8" s="203"/>
    </row>
    <row r="9" spans="1:11" ht="15.75" customHeight="1">
      <c r="A9" s="208">
        <v>5</v>
      </c>
      <c r="B9" s="209" t="s">
        <v>118</v>
      </c>
      <c r="C9" s="210">
        <v>21695</v>
      </c>
      <c r="D9" s="211">
        <v>93</v>
      </c>
      <c r="E9" s="202"/>
      <c r="F9" s="203"/>
      <c r="G9" s="212">
        <v>5</v>
      </c>
      <c r="H9" s="213" t="s">
        <v>117</v>
      </c>
      <c r="I9" s="214">
        <v>275</v>
      </c>
      <c r="J9" s="215">
        <v>0.05757956448911223</v>
      </c>
      <c r="K9" s="203"/>
    </row>
    <row r="10" spans="1:11" ht="15.75" customHeight="1">
      <c r="A10" s="208">
        <v>6</v>
      </c>
      <c r="B10" s="209" t="s">
        <v>116</v>
      </c>
      <c r="C10" s="210">
        <v>18799</v>
      </c>
      <c r="D10" s="211">
        <v>111</v>
      </c>
      <c r="E10" s="202"/>
      <c r="F10" s="203"/>
      <c r="G10" s="212">
        <v>6</v>
      </c>
      <c r="H10" s="213" t="s">
        <v>121</v>
      </c>
      <c r="I10" s="214">
        <v>168</v>
      </c>
      <c r="J10" s="215">
        <v>0.035175879396984924</v>
      </c>
      <c r="K10" s="203"/>
    </row>
    <row r="11" spans="1:11" ht="15.75" customHeight="1">
      <c r="A11" s="208">
        <v>7</v>
      </c>
      <c r="B11" s="209" t="s">
        <v>120</v>
      </c>
      <c r="C11" s="210">
        <v>17780</v>
      </c>
      <c r="D11" s="211">
        <v>85</v>
      </c>
      <c r="E11" s="202"/>
      <c r="F11" s="203"/>
      <c r="G11" s="212">
        <v>7</v>
      </c>
      <c r="H11" s="213" t="s">
        <v>123</v>
      </c>
      <c r="I11" s="214">
        <v>103</v>
      </c>
      <c r="J11" s="215">
        <v>0.021566164154103853</v>
      </c>
      <c r="K11" s="203"/>
    </row>
    <row r="12" spans="1:11" ht="15.75" customHeight="1">
      <c r="A12" s="208">
        <v>8</v>
      </c>
      <c r="B12" s="209" t="s">
        <v>122</v>
      </c>
      <c r="C12" s="210">
        <v>15434</v>
      </c>
      <c r="D12" s="211">
        <v>76</v>
      </c>
      <c r="E12" s="202"/>
      <c r="F12" s="203"/>
      <c r="G12" s="212">
        <v>8</v>
      </c>
      <c r="H12" s="213" t="s">
        <v>125</v>
      </c>
      <c r="I12" s="214">
        <v>91</v>
      </c>
      <c r="J12" s="215">
        <v>0.0190536013400335</v>
      </c>
      <c r="K12" s="203"/>
    </row>
    <row r="13" spans="1:11" ht="15.75" customHeight="1">
      <c r="A13" s="208">
        <v>9</v>
      </c>
      <c r="B13" s="209" t="s">
        <v>124</v>
      </c>
      <c r="C13" s="210">
        <v>13195</v>
      </c>
      <c r="D13" s="211">
        <v>77</v>
      </c>
      <c r="E13" s="202"/>
      <c r="F13" s="203"/>
      <c r="G13" s="212">
        <v>9</v>
      </c>
      <c r="H13" s="213" t="s">
        <v>129</v>
      </c>
      <c r="I13" s="214">
        <v>87</v>
      </c>
      <c r="J13" s="215">
        <v>0.01821608040201005</v>
      </c>
      <c r="K13" s="203"/>
    </row>
    <row r="14" spans="1:11" ht="15.75" customHeight="1">
      <c r="A14" s="208">
        <v>10</v>
      </c>
      <c r="B14" s="209" t="s">
        <v>132</v>
      </c>
      <c r="C14" s="210">
        <v>13005</v>
      </c>
      <c r="D14" s="211">
        <v>93</v>
      </c>
      <c r="E14" s="202"/>
      <c r="F14" s="203"/>
      <c r="G14" s="212">
        <v>10</v>
      </c>
      <c r="H14" s="213" t="s">
        <v>119</v>
      </c>
      <c r="I14" s="214">
        <v>79</v>
      </c>
      <c r="J14" s="215">
        <v>0.01654103852596315</v>
      </c>
      <c r="K14" s="203"/>
    </row>
    <row r="15" spans="1:11" ht="15.75" customHeight="1">
      <c r="A15" s="208">
        <v>11</v>
      </c>
      <c r="B15" s="209" t="s">
        <v>130</v>
      </c>
      <c r="C15" s="210">
        <v>12443</v>
      </c>
      <c r="D15" s="211">
        <v>70</v>
      </c>
      <c r="E15" s="202"/>
      <c r="F15" s="203"/>
      <c r="G15" s="212">
        <v>11</v>
      </c>
      <c r="H15" s="213" t="s">
        <v>131</v>
      </c>
      <c r="I15" s="214">
        <v>76</v>
      </c>
      <c r="J15" s="215">
        <v>0.015912897822445562</v>
      </c>
      <c r="K15" s="203"/>
    </row>
    <row r="16" spans="1:11" ht="15.75" customHeight="1">
      <c r="A16" s="208">
        <v>12</v>
      </c>
      <c r="B16" s="209" t="s">
        <v>126</v>
      </c>
      <c r="C16" s="210">
        <v>12272</v>
      </c>
      <c r="D16" s="211">
        <v>58</v>
      </c>
      <c r="E16" s="202"/>
      <c r="F16" s="203"/>
      <c r="G16" s="212">
        <v>12</v>
      </c>
      <c r="H16" s="213" t="s">
        <v>127</v>
      </c>
      <c r="I16" s="214">
        <v>68</v>
      </c>
      <c r="J16" s="215">
        <v>0.01423785594639866</v>
      </c>
      <c r="K16" s="203"/>
    </row>
    <row r="17" spans="1:11" ht="15.75" customHeight="1">
      <c r="A17" s="208">
        <v>13</v>
      </c>
      <c r="B17" s="209" t="s">
        <v>128</v>
      </c>
      <c r="C17" s="210">
        <v>11822</v>
      </c>
      <c r="D17" s="211">
        <v>67</v>
      </c>
      <c r="E17" s="202"/>
      <c r="F17" s="203"/>
      <c r="G17" s="212">
        <v>13</v>
      </c>
      <c r="H17" s="213" t="s">
        <v>137</v>
      </c>
      <c r="I17" s="214">
        <v>51</v>
      </c>
      <c r="J17" s="215">
        <v>0.010678391959798994</v>
      </c>
      <c r="K17" s="203"/>
    </row>
    <row r="18" spans="1:11" ht="15.75" customHeight="1">
      <c r="A18" s="208">
        <v>14</v>
      </c>
      <c r="B18" s="209" t="s">
        <v>134</v>
      </c>
      <c r="C18" s="210">
        <v>11322</v>
      </c>
      <c r="D18" s="211">
        <v>59</v>
      </c>
      <c r="E18" s="202"/>
      <c r="F18" s="203"/>
      <c r="G18" s="212">
        <v>14</v>
      </c>
      <c r="H18" s="213" t="s">
        <v>139</v>
      </c>
      <c r="I18" s="214">
        <v>47</v>
      </c>
      <c r="J18" s="215">
        <v>0.009840871021775544</v>
      </c>
      <c r="K18" s="203"/>
    </row>
    <row r="19" spans="1:11" ht="15.75" customHeight="1">
      <c r="A19" s="208">
        <v>15</v>
      </c>
      <c r="B19" s="209" t="s">
        <v>136</v>
      </c>
      <c r="C19" s="210">
        <v>10098</v>
      </c>
      <c r="D19" s="211">
        <v>54</v>
      </c>
      <c r="E19" s="202"/>
      <c r="F19" s="203"/>
      <c r="G19" s="212">
        <v>15</v>
      </c>
      <c r="H19" s="213" t="s">
        <v>133</v>
      </c>
      <c r="I19" s="214">
        <v>42</v>
      </c>
      <c r="J19" s="215">
        <v>0.008793969849246231</v>
      </c>
      <c r="K19" s="203"/>
    </row>
    <row r="20" spans="1:11" ht="15.75" customHeight="1">
      <c r="A20" s="208">
        <v>16</v>
      </c>
      <c r="B20" s="209" t="s">
        <v>140</v>
      </c>
      <c r="C20" s="210">
        <v>9272</v>
      </c>
      <c r="D20" s="211">
        <v>59</v>
      </c>
      <c r="E20" s="202"/>
      <c r="F20" s="203"/>
      <c r="G20" s="212">
        <v>16</v>
      </c>
      <c r="H20" s="213" t="s">
        <v>151</v>
      </c>
      <c r="I20" s="214">
        <v>40</v>
      </c>
      <c r="J20" s="215">
        <v>0.008375209380234505</v>
      </c>
      <c r="K20" s="203"/>
    </row>
    <row r="21" spans="1:11" ht="15.75" customHeight="1">
      <c r="A21" s="208">
        <v>17</v>
      </c>
      <c r="B21" s="209" t="s">
        <v>144</v>
      </c>
      <c r="C21" s="210">
        <v>9205</v>
      </c>
      <c r="D21" s="211">
        <v>96</v>
      </c>
      <c r="E21" s="202"/>
      <c r="F21" s="203"/>
      <c r="G21" s="212">
        <v>17</v>
      </c>
      <c r="H21" s="213" t="s">
        <v>135</v>
      </c>
      <c r="I21" s="214">
        <v>38</v>
      </c>
      <c r="J21" s="215">
        <v>0.007956448911222781</v>
      </c>
      <c r="K21" s="203"/>
    </row>
    <row r="22" spans="1:11" ht="15.75" customHeight="1">
      <c r="A22" s="208">
        <v>18</v>
      </c>
      <c r="B22" s="209" t="s">
        <v>146</v>
      </c>
      <c r="C22" s="210">
        <v>8866</v>
      </c>
      <c r="D22" s="211">
        <v>51</v>
      </c>
      <c r="E22" s="202"/>
      <c r="F22" s="203"/>
      <c r="G22" s="212">
        <v>18</v>
      </c>
      <c r="H22" s="213" t="s">
        <v>141</v>
      </c>
      <c r="I22" s="214">
        <v>32</v>
      </c>
      <c r="J22" s="215">
        <v>0.006700167504187605</v>
      </c>
      <c r="K22" s="203"/>
    </row>
    <row r="23" spans="1:17" ht="15.75" customHeight="1">
      <c r="A23" s="208">
        <v>19</v>
      </c>
      <c r="B23" s="209" t="s">
        <v>148</v>
      </c>
      <c r="C23" s="210">
        <v>8248</v>
      </c>
      <c r="D23" s="211">
        <v>62</v>
      </c>
      <c r="E23" s="202"/>
      <c r="F23" s="203"/>
      <c r="G23" s="212">
        <v>19</v>
      </c>
      <c r="H23" s="213" t="s">
        <v>143</v>
      </c>
      <c r="I23" s="214">
        <v>25</v>
      </c>
      <c r="J23" s="215">
        <v>0.005234505862646567</v>
      </c>
      <c r="K23" s="203"/>
      <c r="N23" s="216"/>
      <c r="O23" s="217"/>
      <c r="P23" s="218"/>
      <c r="Q23" s="219"/>
    </row>
    <row r="24" spans="1:11" ht="15.75" customHeight="1">
      <c r="A24" s="208">
        <v>20</v>
      </c>
      <c r="B24" s="209" t="s">
        <v>138</v>
      </c>
      <c r="C24" s="210">
        <v>7628</v>
      </c>
      <c r="D24" s="211">
        <v>57</v>
      </c>
      <c r="E24" s="202"/>
      <c r="F24" s="203"/>
      <c r="G24" s="212">
        <v>20</v>
      </c>
      <c r="H24" s="213" t="s">
        <v>147</v>
      </c>
      <c r="I24" s="214">
        <v>24</v>
      </c>
      <c r="J24" s="215">
        <v>0.005025125628140704</v>
      </c>
      <c r="K24" s="203"/>
    </row>
    <row r="25" spans="1:11" ht="15.75" customHeight="1">
      <c r="A25" s="208">
        <v>21</v>
      </c>
      <c r="B25" s="209" t="s">
        <v>142</v>
      </c>
      <c r="C25" s="210">
        <v>7202</v>
      </c>
      <c r="D25" s="211">
        <v>50</v>
      </c>
      <c r="E25" s="202"/>
      <c r="F25" s="203"/>
      <c r="G25" s="212">
        <v>21</v>
      </c>
      <c r="H25" s="213" t="s">
        <v>145</v>
      </c>
      <c r="I25" s="214">
        <v>21</v>
      </c>
      <c r="J25" s="215">
        <v>0.0043969849246231155</v>
      </c>
      <c r="K25" s="203"/>
    </row>
    <row r="26" spans="1:11" ht="15.75" customHeight="1">
      <c r="A26" s="208">
        <v>22</v>
      </c>
      <c r="B26" s="209" t="s">
        <v>150</v>
      </c>
      <c r="C26" s="210">
        <v>5882</v>
      </c>
      <c r="D26" s="211">
        <v>27</v>
      </c>
      <c r="E26" s="202"/>
      <c r="F26" s="203"/>
      <c r="G26" s="212">
        <v>22</v>
      </c>
      <c r="H26" s="213" t="s">
        <v>149</v>
      </c>
      <c r="I26" s="214">
        <v>21</v>
      </c>
      <c r="J26" s="215">
        <v>0.0043969849246231155</v>
      </c>
      <c r="K26" s="203"/>
    </row>
    <row r="27" spans="1:11" ht="15.75" customHeight="1">
      <c r="A27" s="208">
        <v>23</v>
      </c>
      <c r="B27" s="209" t="s">
        <v>152</v>
      </c>
      <c r="C27" s="210">
        <v>5711</v>
      </c>
      <c r="D27" s="211">
        <v>36</v>
      </c>
      <c r="E27" s="202"/>
      <c r="F27" s="203"/>
      <c r="G27" s="212">
        <v>23</v>
      </c>
      <c r="H27" s="213" t="s">
        <v>205</v>
      </c>
      <c r="I27" s="214">
        <v>14</v>
      </c>
      <c r="J27" s="215">
        <v>0.002931323283082077</v>
      </c>
      <c r="K27" s="203"/>
    </row>
    <row r="28" spans="1:11" ht="15.75" customHeight="1">
      <c r="A28" s="208">
        <v>24</v>
      </c>
      <c r="B28" s="209" t="s">
        <v>156</v>
      </c>
      <c r="C28" s="210">
        <v>5350</v>
      </c>
      <c r="D28" s="211">
        <v>27</v>
      </c>
      <c r="E28" s="202"/>
      <c r="F28" s="203"/>
      <c r="G28" s="212">
        <v>24</v>
      </c>
      <c r="H28" s="213" t="s">
        <v>155</v>
      </c>
      <c r="I28" s="214">
        <v>7</v>
      </c>
      <c r="J28" s="215">
        <v>0.0014656616415410384</v>
      </c>
      <c r="K28" s="203"/>
    </row>
    <row r="29" spans="1:11" ht="15.75" customHeight="1">
      <c r="A29" s="208">
        <v>25</v>
      </c>
      <c r="B29" s="209" t="s">
        <v>160</v>
      </c>
      <c r="C29" s="210">
        <v>5166</v>
      </c>
      <c r="D29" s="211">
        <v>39</v>
      </c>
      <c r="E29" s="202"/>
      <c r="F29" s="203"/>
      <c r="G29" s="212">
        <v>25</v>
      </c>
      <c r="H29" s="213" t="s">
        <v>153</v>
      </c>
      <c r="I29" s="214">
        <v>4</v>
      </c>
      <c r="J29" s="215">
        <v>0.0008375209380234506</v>
      </c>
      <c r="K29" s="203"/>
    </row>
    <row r="30" spans="1:11" ht="15.75" customHeight="1" thickBot="1">
      <c r="A30" s="208">
        <v>26</v>
      </c>
      <c r="B30" s="209" t="s">
        <v>164</v>
      </c>
      <c r="C30" s="210">
        <v>4784</v>
      </c>
      <c r="D30" s="211">
        <v>35</v>
      </c>
      <c r="E30" s="202"/>
      <c r="F30" s="203"/>
      <c r="G30" s="212">
        <v>26</v>
      </c>
      <c r="H30" s="213" t="s">
        <v>206</v>
      </c>
      <c r="I30" s="214">
        <v>1</v>
      </c>
      <c r="J30" s="215">
        <v>0.00020938023450586265</v>
      </c>
      <c r="K30" s="203"/>
    </row>
    <row r="31" spans="1:11" ht="15.75" customHeight="1" thickBot="1">
      <c r="A31" s="208">
        <v>27</v>
      </c>
      <c r="B31" s="209" t="s">
        <v>163</v>
      </c>
      <c r="C31" s="210">
        <v>4700</v>
      </c>
      <c r="D31" s="211">
        <v>44</v>
      </c>
      <c r="E31" s="202"/>
      <c r="F31" s="203"/>
      <c r="G31" s="295" t="s">
        <v>16</v>
      </c>
      <c r="H31" s="296"/>
      <c r="I31" s="222">
        <v>4776</v>
      </c>
      <c r="J31" s="223">
        <v>1</v>
      </c>
      <c r="K31" s="203"/>
    </row>
    <row r="32" spans="1:11" ht="15.75" customHeight="1">
      <c r="A32" s="208">
        <v>28</v>
      </c>
      <c r="B32" s="209" t="s">
        <v>158</v>
      </c>
      <c r="C32" s="210">
        <v>4695</v>
      </c>
      <c r="D32" s="211">
        <v>31</v>
      </c>
      <c r="E32" s="202"/>
      <c r="F32" s="221"/>
      <c r="G32" s="297" t="s">
        <v>161</v>
      </c>
      <c r="H32" s="297"/>
      <c r="I32" s="297"/>
      <c r="J32" s="297"/>
      <c r="K32" s="203"/>
    </row>
    <row r="33" spans="1:16" ht="15.75" customHeight="1">
      <c r="A33" s="208">
        <v>29</v>
      </c>
      <c r="B33" s="209" t="s">
        <v>154</v>
      </c>
      <c r="C33" s="210">
        <v>4687</v>
      </c>
      <c r="D33" s="211">
        <v>53</v>
      </c>
      <c r="E33" s="202"/>
      <c r="F33" s="185"/>
      <c r="G33" s="221"/>
      <c r="H33" s="224"/>
      <c r="I33" s="224"/>
      <c r="J33" s="224"/>
      <c r="K33" s="190"/>
      <c r="P33" s="185"/>
    </row>
    <row r="34" spans="1:16" ht="15.75" customHeight="1">
      <c r="A34" s="208">
        <v>30</v>
      </c>
      <c r="B34" s="209" t="s">
        <v>157</v>
      </c>
      <c r="C34" s="210">
        <v>4005</v>
      </c>
      <c r="D34" s="211">
        <v>41</v>
      </c>
      <c r="E34" s="202"/>
      <c r="F34" s="185"/>
      <c r="G34" s="183"/>
      <c r="H34" s="183"/>
      <c r="I34" s="183"/>
      <c r="J34" s="183"/>
      <c r="K34" s="190"/>
      <c r="P34" s="185"/>
    </row>
    <row r="35" spans="1:16" ht="15.75" customHeight="1">
      <c r="A35" s="208">
        <v>31</v>
      </c>
      <c r="B35" s="209" t="s">
        <v>166</v>
      </c>
      <c r="C35" s="210">
        <v>3724</v>
      </c>
      <c r="D35" s="211">
        <v>39</v>
      </c>
      <c r="E35" s="202"/>
      <c r="F35" s="185"/>
      <c r="G35" s="225" t="s">
        <v>207</v>
      </c>
      <c r="H35" s="184"/>
      <c r="I35" s="183"/>
      <c r="J35" s="183"/>
      <c r="K35" s="224"/>
      <c r="P35" s="185"/>
    </row>
    <row r="36" spans="1:16" ht="15.75" customHeight="1">
      <c r="A36" s="208">
        <v>32</v>
      </c>
      <c r="B36" s="209" t="s">
        <v>168</v>
      </c>
      <c r="C36" s="210">
        <v>3566</v>
      </c>
      <c r="D36" s="211">
        <v>24</v>
      </c>
      <c r="E36" s="202"/>
      <c r="F36" s="185"/>
      <c r="G36" s="183"/>
      <c r="H36" s="183"/>
      <c r="I36" s="183"/>
      <c r="J36" s="183"/>
      <c r="K36" s="226"/>
      <c r="P36" s="185"/>
    </row>
    <row r="37" spans="1:16" ht="15.75" customHeight="1" thickBot="1">
      <c r="A37" s="208">
        <v>33</v>
      </c>
      <c r="B37" s="209" t="s">
        <v>165</v>
      </c>
      <c r="C37" s="210">
        <v>2929</v>
      </c>
      <c r="D37" s="211">
        <v>27</v>
      </c>
      <c r="E37" s="202"/>
      <c r="F37" s="185"/>
      <c r="G37" s="227"/>
      <c r="H37" s="184"/>
      <c r="I37" s="292" t="s">
        <v>167</v>
      </c>
      <c r="J37" s="292"/>
      <c r="K37" s="226"/>
      <c r="P37" s="185"/>
    </row>
    <row r="38" spans="1:16" ht="15.75" customHeight="1" thickBot="1">
      <c r="A38" s="208">
        <v>34</v>
      </c>
      <c r="B38" s="209" t="s">
        <v>162</v>
      </c>
      <c r="C38" s="210">
        <v>2884</v>
      </c>
      <c r="D38" s="211">
        <v>21</v>
      </c>
      <c r="E38" s="202"/>
      <c r="F38" s="185"/>
      <c r="G38" s="216"/>
      <c r="H38" s="195" t="s">
        <v>169</v>
      </c>
      <c r="I38" s="196" t="s">
        <v>3</v>
      </c>
      <c r="J38" s="229" t="s">
        <v>91</v>
      </c>
      <c r="K38" s="228"/>
      <c r="P38" s="185"/>
    </row>
    <row r="39" spans="1:16" ht="15.75" customHeight="1">
      <c r="A39" s="208">
        <v>35</v>
      </c>
      <c r="B39" s="209" t="s">
        <v>159</v>
      </c>
      <c r="C39" s="210">
        <v>2685</v>
      </c>
      <c r="D39" s="211">
        <v>23</v>
      </c>
      <c r="E39" s="202"/>
      <c r="F39" s="185"/>
      <c r="G39" s="216"/>
      <c r="H39" s="230" t="s">
        <v>171</v>
      </c>
      <c r="I39" s="231">
        <v>21</v>
      </c>
      <c r="J39" s="232">
        <v>0.008174386920980926</v>
      </c>
      <c r="K39" s="226"/>
      <c r="P39" s="185"/>
    </row>
    <row r="40" spans="1:16" ht="15.75" customHeight="1">
      <c r="A40" s="208">
        <v>36</v>
      </c>
      <c r="B40" s="209" t="s">
        <v>170</v>
      </c>
      <c r="C40" s="210">
        <v>1728</v>
      </c>
      <c r="D40" s="211">
        <v>19</v>
      </c>
      <c r="E40" s="202"/>
      <c r="F40" s="185"/>
      <c r="G40" s="216"/>
      <c r="H40" s="233" t="s">
        <v>173</v>
      </c>
      <c r="I40" s="220">
        <v>1046</v>
      </c>
      <c r="J40" s="234">
        <v>0.4071623199688595</v>
      </c>
      <c r="K40" s="226"/>
      <c r="P40" s="185"/>
    </row>
    <row r="41" spans="1:16" ht="15.75" customHeight="1">
      <c r="A41" s="208">
        <v>37</v>
      </c>
      <c r="B41" s="209" t="s">
        <v>182</v>
      </c>
      <c r="C41" s="210">
        <v>1480</v>
      </c>
      <c r="D41" s="211">
        <v>11</v>
      </c>
      <c r="E41" s="202"/>
      <c r="F41" s="185"/>
      <c r="G41" s="216"/>
      <c r="H41" s="233" t="s">
        <v>175</v>
      </c>
      <c r="I41" s="220">
        <v>1308</v>
      </c>
      <c r="J41" s="234">
        <v>0.5091475282210977</v>
      </c>
      <c r="K41" s="226"/>
      <c r="P41" s="185"/>
    </row>
    <row r="42" spans="1:16" ht="15.75" customHeight="1">
      <c r="A42" s="208">
        <v>38</v>
      </c>
      <c r="B42" s="209" t="s">
        <v>178</v>
      </c>
      <c r="C42" s="210">
        <v>1357</v>
      </c>
      <c r="D42" s="211">
        <v>16</v>
      </c>
      <c r="E42" s="202"/>
      <c r="F42" s="185"/>
      <c r="G42" s="216"/>
      <c r="H42" s="233" t="s">
        <v>177</v>
      </c>
      <c r="I42" s="220">
        <v>183</v>
      </c>
      <c r="J42" s="234">
        <v>0.07123394316854807</v>
      </c>
      <c r="K42" s="226"/>
      <c r="P42" s="185"/>
    </row>
    <row r="43" spans="1:20" ht="15.75" customHeight="1">
      <c r="A43" s="208">
        <v>39</v>
      </c>
      <c r="B43" s="209" t="s">
        <v>176</v>
      </c>
      <c r="C43" s="210">
        <v>1288</v>
      </c>
      <c r="D43" s="211">
        <v>18</v>
      </c>
      <c r="E43" s="202"/>
      <c r="F43" s="185"/>
      <c r="G43" s="216"/>
      <c r="H43" s="233" t="s">
        <v>179</v>
      </c>
      <c r="I43" s="220">
        <v>3</v>
      </c>
      <c r="J43" s="234">
        <v>0.0011677695601401323</v>
      </c>
      <c r="K43" s="226"/>
      <c r="P43" s="185"/>
      <c r="Q43" s="235"/>
      <c r="R43" s="194"/>
      <c r="S43" s="203"/>
      <c r="T43" s="236"/>
    </row>
    <row r="44" spans="1:20" ht="15.75" customHeight="1" thickBot="1">
      <c r="A44" s="208">
        <v>40</v>
      </c>
      <c r="B44" s="209" t="s">
        <v>174</v>
      </c>
      <c r="C44" s="210">
        <v>1222</v>
      </c>
      <c r="D44" s="211">
        <v>12</v>
      </c>
      <c r="E44" s="202"/>
      <c r="F44" s="185"/>
      <c r="G44" s="235"/>
      <c r="H44" s="238" t="s">
        <v>181</v>
      </c>
      <c r="I44" s="239">
        <v>23</v>
      </c>
      <c r="J44" s="234">
        <v>0.008952899961074349</v>
      </c>
      <c r="K44" s="226"/>
      <c r="P44" s="185"/>
      <c r="Q44" s="227"/>
      <c r="R44" s="184"/>
      <c r="S44" s="183"/>
      <c r="T44" s="237"/>
    </row>
    <row r="45" spans="1:20" ht="15.75" customHeight="1" thickBot="1">
      <c r="A45" s="208">
        <v>41</v>
      </c>
      <c r="B45" s="209" t="s">
        <v>180</v>
      </c>
      <c r="C45" s="210">
        <v>959</v>
      </c>
      <c r="D45" s="211">
        <v>7</v>
      </c>
      <c r="E45" s="202"/>
      <c r="F45" s="185"/>
      <c r="G45" s="235"/>
      <c r="H45" s="240" t="s">
        <v>183</v>
      </c>
      <c r="I45" s="241">
        <v>2584</v>
      </c>
      <c r="J45" s="232">
        <v>1.0058388478007008</v>
      </c>
      <c r="K45" s="226"/>
      <c r="P45" s="185"/>
      <c r="Q45" s="227"/>
      <c r="R45" s="184"/>
      <c r="S45" s="183"/>
      <c r="T45" s="183"/>
    </row>
    <row r="46" spans="1:20" ht="15.75" customHeight="1">
      <c r="A46" s="208">
        <v>42</v>
      </c>
      <c r="B46" s="209" t="s">
        <v>184</v>
      </c>
      <c r="C46" s="210">
        <v>947</v>
      </c>
      <c r="D46" s="211">
        <v>10</v>
      </c>
      <c r="E46" s="202"/>
      <c r="F46" s="185"/>
      <c r="G46" s="227"/>
      <c r="H46" s="298" t="s">
        <v>185</v>
      </c>
      <c r="I46" s="298"/>
      <c r="J46" s="298"/>
      <c r="K46" s="226"/>
      <c r="P46" s="185"/>
      <c r="Q46" s="227"/>
      <c r="R46" s="184"/>
      <c r="S46" s="183"/>
      <c r="T46" s="183"/>
    </row>
    <row r="47" spans="1:20" ht="15.75" customHeight="1">
      <c r="A47" s="208">
        <v>43</v>
      </c>
      <c r="B47" s="209" t="s">
        <v>172</v>
      </c>
      <c r="C47" s="210">
        <v>897</v>
      </c>
      <c r="D47" s="211">
        <v>8</v>
      </c>
      <c r="E47" s="202"/>
      <c r="F47" s="185"/>
      <c r="G47" s="183"/>
      <c r="H47" s="299"/>
      <c r="I47" s="299"/>
      <c r="J47" s="299"/>
      <c r="K47" s="226"/>
      <c r="P47" s="185"/>
      <c r="Q47" s="227"/>
      <c r="R47" s="184"/>
      <c r="S47" s="183"/>
      <c r="T47" s="183"/>
    </row>
    <row r="48" spans="1:20" ht="15.75" customHeight="1">
      <c r="A48" s="208">
        <v>44</v>
      </c>
      <c r="B48" s="209" t="s">
        <v>187</v>
      </c>
      <c r="C48" s="210">
        <v>364</v>
      </c>
      <c r="D48" s="211">
        <v>6</v>
      </c>
      <c r="E48" s="202"/>
      <c r="F48" s="185"/>
      <c r="G48" s="183"/>
      <c r="H48" s="299"/>
      <c r="I48" s="299"/>
      <c r="J48" s="299"/>
      <c r="K48" s="217"/>
      <c r="P48" s="185"/>
      <c r="Q48" s="227"/>
      <c r="R48" s="184"/>
      <c r="S48" s="183"/>
      <c r="T48" s="183"/>
    </row>
    <row r="49" spans="1:20" ht="15.75" customHeight="1">
      <c r="A49" s="208">
        <v>45</v>
      </c>
      <c r="B49" s="209" t="s">
        <v>186</v>
      </c>
      <c r="C49" s="210">
        <v>354</v>
      </c>
      <c r="D49" s="211">
        <v>8</v>
      </c>
      <c r="E49" s="202"/>
      <c r="F49" s="185"/>
      <c r="G49" s="183"/>
      <c r="H49" s="299"/>
      <c r="I49" s="299"/>
      <c r="J49" s="299"/>
      <c r="K49" s="226"/>
      <c r="P49" s="185"/>
      <c r="Q49" s="183"/>
      <c r="R49" s="183"/>
      <c r="S49" s="183"/>
      <c r="T49" s="183"/>
    </row>
    <row r="50" spans="1:20" ht="15.75" customHeight="1" thickBot="1">
      <c r="A50" s="242">
        <v>46</v>
      </c>
      <c r="B50" s="243" t="s">
        <v>188</v>
      </c>
      <c r="C50" s="244">
        <v>260</v>
      </c>
      <c r="D50" s="245">
        <v>4</v>
      </c>
      <c r="E50" s="202"/>
      <c r="F50" s="185"/>
      <c r="G50" s="183"/>
      <c r="H50" s="183"/>
      <c r="I50" s="183"/>
      <c r="J50" s="183"/>
      <c r="K50" s="226"/>
      <c r="P50" s="185"/>
      <c r="Q50" s="183"/>
      <c r="R50" s="183"/>
      <c r="S50" s="183"/>
      <c r="T50" s="183"/>
    </row>
    <row r="51" spans="1:20" ht="15.75" customHeight="1" thickBot="1">
      <c r="A51" s="293" t="s">
        <v>189</v>
      </c>
      <c r="B51" s="294"/>
      <c r="C51" s="246">
        <v>412182</v>
      </c>
      <c r="D51" s="247">
        <v>2458</v>
      </c>
      <c r="E51" s="202"/>
      <c r="F51" s="185"/>
      <c r="G51" s="183"/>
      <c r="H51" s="183"/>
      <c r="I51" s="183"/>
      <c r="J51" s="183"/>
      <c r="K51" s="226"/>
      <c r="P51" s="185"/>
      <c r="Q51" s="183"/>
      <c r="R51" s="183"/>
      <c r="S51" s="183"/>
      <c r="T51" s="183"/>
    </row>
    <row r="52" spans="1:20" ht="15" customHeight="1">
      <c r="A52" s="193"/>
      <c r="B52" s="209"/>
      <c r="C52" s="202"/>
      <c r="D52" s="202"/>
      <c r="E52" s="202"/>
      <c r="F52" s="185"/>
      <c r="G52" s="183"/>
      <c r="H52" s="183"/>
      <c r="I52" s="183"/>
      <c r="J52" s="183"/>
      <c r="K52" s="226"/>
      <c r="P52" s="185"/>
      <c r="Q52" s="183"/>
      <c r="R52" s="183"/>
      <c r="S52" s="183"/>
      <c r="T52" s="183"/>
    </row>
    <row r="53" spans="1:20" ht="15" customHeight="1">
      <c r="A53" s="193"/>
      <c r="B53" s="209"/>
      <c r="C53" s="202"/>
      <c r="D53" s="202"/>
      <c r="E53" s="202"/>
      <c r="F53" s="185"/>
      <c r="G53" s="183"/>
      <c r="H53" s="183"/>
      <c r="I53" s="183"/>
      <c r="J53" s="183"/>
      <c r="K53" s="226"/>
      <c r="P53" s="185"/>
      <c r="Q53" s="183"/>
      <c r="R53" s="183"/>
      <c r="S53" s="183"/>
      <c r="T53" s="183"/>
    </row>
    <row r="54" spans="1:20" ht="13.5">
      <c r="A54" s="248"/>
      <c r="B54" s="248"/>
      <c r="C54" s="203"/>
      <c r="D54" s="203"/>
      <c r="E54" s="203"/>
      <c r="F54" s="185"/>
      <c r="G54" s="183"/>
      <c r="H54" s="183"/>
      <c r="I54" s="183"/>
      <c r="J54" s="183"/>
      <c r="K54" s="226"/>
      <c r="P54" s="185"/>
      <c r="Q54" s="183"/>
      <c r="R54" s="183"/>
      <c r="S54" s="183"/>
      <c r="T54" s="183"/>
    </row>
    <row r="55" spans="1:20" ht="13.5">
      <c r="A55" s="216"/>
      <c r="B55" s="249"/>
      <c r="C55" s="250"/>
      <c r="D55" s="251"/>
      <c r="E55" s="251"/>
      <c r="F55" s="185"/>
      <c r="G55" s="183"/>
      <c r="H55" s="183"/>
      <c r="I55" s="183"/>
      <c r="J55" s="183"/>
      <c r="K55" s="226"/>
      <c r="P55" s="185"/>
      <c r="Q55" s="183"/>
      <c r="R55" s="183"/>
      <c r="S55" s="183"/>
      <c r="T55" s="183"/>
    </row>
    <row r="56" spans="1:20" ht="13.5">
      <c r="A56" s="216"/>
      <c r="B56" s="249"/>
      <c r="C56" s="250"/>
      <c r="D56" s="251"/>
      <c r="E56" s="251"/>
      <c r="F56" s="185"/>
      <c r="G56" s="183"/>
      <c r="H56" s="183"/>
      <c r="I56" s="183"/>
      <c r="J56" s="183"/>
      <c r="K56" s="226"/>
      <c r="P56" s="185"/>
      <c r="Q56" s="183"/>
      <c r="R56" s="183"/>
      <c r="S56" s="183"/>
      <c r="T56" s="183"/>
    </row>
    <row r="57" spans="1:20" ht="13.5">
      <c r="A57" s="216"/>
      <c r="B57" s="224"/>
      <c r="C57" s="252"/>
      <c r="D57" s="251"/>
      <c r="E57" s="251"/>
      <c r="F57" s="185"/>
      <c r="G57" s="183"/>
      <c r="H57" s="183"/>
      <c r="I57" s="183"/>
      <c r="J57" s="183"/>
      <c r="K57" s="226"/>
      <c r="P57" s="185"/>
      <c r="Q57" s="183"/>
      <c r="R57" s="183"/>
      <c r="S57" s="183"/>
      <c r="T57" s="183"/>
    </row>
    <row r="58" spans="1:20" ht="13.5">
      <c r="A58" s="216"/>
      <c r="B58" s="224"/>
      <c r="C58" s="253"/>
      <c r="D58" s="254"/>
      <c r="E58" s="254"/>
      <c r="F58" s="185"/>
      <c r="G58" s="183"/>
      <c r="H58" s="183"/>
      <c r="I58" s="183"/>
      <c r="J58" s="183"/>
      <c r="K58" s="226"/>
      <c r="P58" s="185"/>
      <c r="Q58" s="183"/>
      <c r="R58" s="183"/>
      <c r="S58" s="183"/>
      <c r="T58" s="183"/>
    </row>
    <row r="59" spans="1:20" ht="13.5">
      <c r="A59" s="185"/>
      <c r="B59" s="224"/>
      <c r="C59" s="252"/>
      <c r="D59" s="251"/>
      <c r="E59" s="251"/>
      <c r="F59" s="185"/>
      <c r="K59" s="226"/>
      <c r="P59" s="185"/>
      <c r="Q59" s="183"/>
      <c r="R59" s="183"/>
      <c r="S59" s="183"/>
      <c r="T59" s="183"/>
    </row>
    <row r="60" spans="1:20" ht="13.5">
      <c r="A60" s="216"/>
      <c r="B60" s="224"/>
      <c r="C60" s="252"/>
      <c r="D60" s="251"/>
      <c r="E60" s="251"/>
      <c r="F60" s="185"/>
      <c r="K60" s="226"/>
      <c r="L60" s="216"/>
      <c r="M60" s="224"/>
      <c r="N60" s="252"/>
      <c r="O60" s="251"/>
      <c r="P60" s="185"/>
      <c r="Q60" s="183"/>
      <c r="R60" s="183"/>
      <c r="S60" s="183"/>
      <c r="T60" s="183"/>
    </row>
    <row r="61" spans="1:11" ht="13.5">
      <c r="A61" s="216"/>
      <c r="B61" s="224"/>
      <c r="C61" s="255"/>
      <c r="D61" s="254"/>
      <c r="E61" s="254"/>
      <c r="F61" s="185"/>
      <c r="K61" s="190"/>
    </row>
    <row r="62" spans="2:11" ht="13.5">
      <c r="B62" s="185"/>
      <c r="C62" s="185"/>
      <c r="D62" s="237"/>
      <c r="E62" s="237"/>
      <c r="F62" s="256"/>
      <c r="K62" s="257"/>
    </row>
    <row r="63" spans="2:10" ht="13.5">
      <c r="B63" s="256"/>
      <c r="C63" s="256"/>
      <c r="D63" s="256"/>
      <c r="E63" s="256"/>
      <c r="F63" s="258"/>
      <c r="G63" s="257"/>
      <c r="H63" s="257"/>
      <c r="I63" s="257"/>
      <c r="J63" s="257"/>
    </row>
    <row r="64" spans="1:10" ht="13.5">
      <c r="A64" s="258"/>
      <c r="B64" s="258"/>
      <c r="C64" s="258"/>
      <c r="D64" s="258"/>
      <c r="E64" s="258"/>
      <c r="F64" s="258"/>
      <c r="G64" s="257"/>
      <c r="H64" s="257"/>
      <c r="I64" s="257"/>
      <c r="J64" s="257"/>
    </row>
    <row r="65" spans="1:5" s="257" customFormat="1" ht="13.5">
      <c r="A65" s="259"/>
      <c r="B65" s="260"/>
      <c r="C65" s="260"/>
      <c r="D65" s="260"/>
      <c r="E65" s="260"/>
    </row>
    <row r="66" spans="1:2" s="257" customFormat="1" ht="13.5">
      <c r="A66" s="259"/>
      <c r="B66" s="260"/>
    </row>
    <row r="67" spans="1:2" s="257" customFormat="1" ht="13.5">
      <c r="A67" s="259"/>
      <c r="B67" s="260"/>
    </row>
    <row r="68" spans="1:2" s="257" customFormat="1" ht="13.5">
      <c r="A68" s="259"/>
      <c r="B68" s="260"/>
    </row>
    <row r="69" spans="1:2" s="257" customFormat="1" ht="13.5">
      <c r="A69" s="259"/>
      <c r="B69" s="260"/>
    </row>
    <row r="70" spans="1:2" s="257" customFormat="1" ht="13.5">
      <c r="A70" s="259"/>
      <c r="B70" s="260"/>
    </row>
    <row r="71" spans="1:2" s="257" customFormat="1" ht="13.5">
      <c r="A71" s="259"/>
      <c r="B71" s="260"/>
    </row>
    <row r="72" spans="1:2" s="257" customFormat="1" ht="13.5">
      <c r="A72" s="259"/>
      <c r="B72" s="260"/>
    </row>
    <row r="73" spans="1:2" s="257" customFormat="1" ht="13.5">
      <c r="A73" s="259"/>
      <c r="B73" s="260"/>
    </row>
    <row r="74" spans="1:2" s="257" customFormat="1" ht="13.5">
      <c r="A74" s="259"/>
      <c r="B74" s="260"/>
    </row>
    <row r="75" spans="1:2" s="257" customFormat="1" ht="13.5">
      <c r="A75" s="259"/>
      <c r="B75" s="260"/>
    </row>
    <row r="76" spans="1:2" s="257" customFormat="1" ht="13.5">
      <c r="A76" s="259"/>
      <c r="B76" s="260"/>
    </row>
    <row r="77" spans="1:2" s="257" customFormat="1" ht="13.5">
      <c r="A77" s="259"/>
      <c r="B77" s="260"/>
    </row>
    <row r="78" spans="1:2" s="257" customFormat="1" ht="13.5">
      <c r="A78" s="259"/>
      <c r="B78" s="260"/>
    </row>
    <row r="79" spans="1:2" s="257" customFormat="1" ht="13.5">
      <c r="A79" s="259"/>
      <c r="B79" s="260"/>
    </row>
    <row r="80" spans="1:2" s="257" customFormat="1" ht="13.5">
      <c r="A80" s="259"/>
      <c r="B80" s="260"/>
    </row>
    <row r="81" spans="1:2" s="257" customFormat="1" ht="13.5">
      <c r="A81" s="259"/>
      <c r="B81" s="260"/>
    </row>
    <row r="82" spans="1:2" s="257" customFormat="1" ht="13.5">
      <c r="A82" s="259"/>
      <c r="B82" s="260"/>
    </row>
    <row r="83" spans="1:2" s="257" customFormat="1" ht="13.5">
      <c r="A83" s="259"/>
      <c r="B83" s="260"/>
    </row>
    <row r="84" spans="1:2" s="257" customFormat="1" ht="13.5">
      <c r="A84" s="259"/>
      <c r="B84" s="260"/>
    </row>
    <row r="85" spans="1:2" s="257" customFormat="1" ht="13.5">
      <c r="A85" s="259"/>
      <c r="B85" s="260"/>
    </row>
    <row r="86" spans="1:2" s="257" customFormat="1" ht="13.5">
      <c r="A86" s="259"/>
      <c r="B86" s="260"/>
    </row>
    <row r="87" spans="1:2" s="257" customFormat="1" ht="13.5">
      <c r="A87" s="259"/>
      <c r="B87" s="260"/>
    </row>
    <row r="88" spans="1:2" s="257" customFormat="1" ht="13.5">
      <c r="A88" s="259"/>
      <c r="B88" s="260"/>
    </row>
    <row r="89" spans="1:2" s="257" customFormat="1" ht="13.5">
      <c r="A89" s="259"/>
      <c r="B89" s="260"/>
    </row>
    <row r="90" spans="1:2" s="257" customFormat="1" ht="13.5">
      <c r="A90" s="259"/>
      <c r="B90" s="260"/>
    </row>
    <row r="91" spans="1:2" s="257" customFormat="1" ht="13.5">
      <c r="A91" s="259"/>
      <c r="B91" s="260"/>
    </row>
    <row r="92" spans="1:2" s="257" customFormat="1" ht="13.5">
      <c r="A92" s="259"/>
      <c r="B92" s="260"/>
    </row>
    <row r="93" spans="1:2" s="257" customFormat="1" ht="13.5">
      <c r="A93" s="259"/>
      <c r="B93" s="260"/>
    </row>
    <row r="94" spans="1:2" s="257" customFormat="1" ht="13.5">
      <c r="A94" s="259"/>
      <c r="B94" s="260"/>
    </row>
    <row r="95" spans="1:2" s="257" customFormat="1" ht="13.5">
      <c r="A95" s="259"/>
      <c r="B95" s="260"/>
    </row>
    <row r="96" spans="1:2" s="257" customFormat="1" ht="13.5">
      <c r="A96" s="259"/>
      <c r="B96" s="260"/>
    </row>
    <row r="97" spans="1:2" s="257" customFormat="1" ht="13.5">
      <c r="A97" s="259"/>
      <c r="B97" s="260"/>
    </row>
    <row r="98" spans="1:2" s="257" customFormat="1" ht="13.5">
      <c r="A98" s="259"/>
      <c r="B98" s="260"/>
    </row>
    <row r="99" spans="1:2" s="257" customFormat="1" ht="13.5">
      <c r="A99" s="259"/>
      <c r="B99" s="260"/>
    </row>
    <row r="100" spans="1:2" s="257" customFormat="1" ht="13.5">
      <c r="A100" s="259"/>
      <c r="B100" s="260"/>
    </row>
    <row r="101" spans="1:2" s="257" customFormat="1" ht="13.5">
      <c r="A101" s="259"/>
      <c r="B101" s="260"/>
    </row>
    <row r="102" spans="1:2" s="257" customFormat="1" ht="13.5">
      <c r="A102" s="259"/>
      <c r="B102" s="260"/>
    </row>
    <row r="103" spans="1:2" s="257" customFormat="1" ht="13.5">
      <c r="A103" s="259"/>
      <c r="B103" s="260"/>
    </row>
    <row r="104" spans="1:2" s="257" customFormat="1" ht="13.5">
      <c r="A104" s="259"/>
      <c r="B104" s="260"/>
    </row>
    <row r="105" spans="1:2" s="257" customFormat="1" ht="13.5">
      <c r="A105" s="259"/>
      <c r="B105" s="260"/>
    </row>
    <row r="106" spans="1:2" s="257" customFormat="1" ht="13.5">
      <c r="A106" s="259"/>
      <c r="B106" s="260"/>
    </row>
    <row r="107" spans="1:2" s="257" customFormat="1" ht="13.5">
      <c r="A107" s="259"/>
      <c r="B107" s="260"/>
    </row>
    <row r="108" spans="1:2" s="257" customFormat="1" ht="13.5">
      <c r="A108" s="259"/>
      <c r="B108" s="260"/>
    </row>
    <row r="109" spans="1:2" s="257" customFormat="1" ht="13.5">
      <c r="A109" s="259"/>
      <c r="B109" s="260"/>
    </row>
    <row r="110" spans="1:2" s="257" customFormat="1" ht="13.5">
      <c r="A110" s="259"/>
      <c r="B110" s="260"/>
    </row>
    <row r="111" spans="1:2" s="257" customFormat="1" ht="13.5">
      <c r="A111" s="259"/>
      <c r="B111" s="260"/>
    </row>
    <row r="112" spans="1:2" s="257" customFormat="1" ht="13.5">
      <c r="A112" s="259"/>
      <c r="B112" s="260"/>
    </row>
    <row r="113" spans="1:2" s="257" customFormat="1" ht="13.5">
      <c r="A113" s="259"/>
      <c r="B113" s="260"/>
    </row>
    <row r="114" spans="1:2" s="257" customFormat="1" ht="13.5">
      <c r="A114" s="259"/>
      <c r="B114" s="260"/>
    </row>
    <row r="115" spans="1:2" s="257" customFormat="1" ht="13.5">
      <c r="A115" s="259"/>
      <c r="B115" s="260"/>
    </row>
    <row r="116" spans="1:2" s="257" customFormat="1" ht="13.5">
      <c r="A116" s="259"/>
      <c r="B116" s="260"/>
    </row>
    <row r="117" spans="1:2" s="257" customFormat="1" ht="13.5">
      <c r="A117" s="259"/>
      <c r="B117" s="260"/>
    </row>
    <row r="118" spans="1:2" s="257" customFormat="1" ht="13.5">
      <c r="A118" s="259"/>
      <c r="B118" s="260"/>
    </row>
    <row r="119" spans="1:2" s="257" customFormat="1" ht="13.5">
      <c r="A119" s="259"/>
      <c r="B119" s="260"/>
    </row>
    <row r="120" spans="1:2" s="257" customFormat="1" ht="13.5">
      <c r="A120" s="259"/>
      <c r="B120" s="260"/>
    </row>
    <row r="121" spans="1:2" s="257" customFormat="1" ht="13.5">
      <c r="A121" s="259"/>
      <c r="B121" s="260"/>
    </row>
    <row r="122" spans="1:2" s="257" customFormat="1" ht="13.5">
      <c r="A122" s="259"/>
      <c r="B122" s="260"/>
    </row>
    <row r="123" spans="1:2" s="257" customFormat="1" ht="13.5">
      <c r="A123" s="259"/>
      <c r="B123" s="260"/>
    </row>
    <row r="124" spans="1:2" s="257" customFormat="1" ht="13.5">
      <c r="A124" s="259"/>
      <c r="B124" s="260"/>
    </row>
    <row r="125" spans="1:2" s="257" customFormat="1" ht="13.5">
      <c r="A125" s="259"/>
      <c r="B125" s="260"/>
    </row>
    <row r="126" spans="1:2" s="257" customFormat="1" ht="13.5">
      <c r="A126" s="259"/>
      <c r="B126" s="260"/>
    </row>
    <row r="127" spans="1:2" s="257" customFormat="1" ht="13.5">
      <c r="A127" s="259"/>
      <c r="B127" s="260"/>
    </row>
    <row r="128" spans="1:2" s="257" customFormat="1" ht="13.5">
      <c r="A128" s="259"/>
      <c r="B128" s="260"/>
    </row>
    <row r="129" spans="1:2" s="257" customFormat="1" ht="13.5">
      <c r="A129" s="259"/>
      <c r="B129" s="260"/>
    </row>
    <row r="130" spans="1:2" s="257" customFormat="1" ht="13.5">
      <c r="A130" s="259"/>
      <c r="B130" s="260"/>
    </row>
    <row r="131" spans="1:2" s="257" customFormat="1" ht="13.5">
      <c r="A131" s="259"/>
      <c r="B131" s="260"/>
    </row>
    <row r="132" spans="1:2" s="257" customFormat="1" ht="13.5">
      <c r="A132" s="259"/>
      <c r="B132" s="260"/>
    </row>
    <row r="133" spans="1:2" s="257" customFormat="1" ht="13.5">
      <c r="A133" s="259"/>
      <c r="B133" s="260"/>
    </row>
    <row r="134" spans="1:2" s="257" customFormat="1" ht="13.5">
      <c r="A134" s="259"/>
      <c r="B134" s="260"/>
    </row>
    <row r="135" spans="1:2" s="257" customFormat="1" ht="13.5">
      <c r="A135" s="259"/>
      <c r="B135" s="260"/>
    </row>
    <row r="136" spans="1:2" s="257" customFormat="1" ht="13.5">
      <c r="A136" s="259"/>
      <c r="B136" s="260"/>
    </row>
    <row r="137" spans="1:2" s="257" customFormat="1" ht="13.5">
      <c r="A137" s="259"/>
      <c r="B137" s="260"/>
    </row>
    <row r="138" spans="1:2" s="257" customFormat="1" ht="13.5">
      <c r="A138" s="259"/>
      <c r="B138" s="260"/>
    </row>
    <row r="139" spans="1:2" s="257" customFormat="1" ht="13.5">
      <c r="A139" s="259"/>
      <c r="B139" s="260"/>
    </row>
    <row r="140" spans="1:2" s="257" customFormat="1" ht="13.5">
      <c r="A140" s="259"/>
      <c r="B140" s="260"/>
    </row>
    <row r="141" spans="1:2" s="257" customFormat="1" ht="13.5">
      <c r="A141" s="259"/>
      <c r="B141" s="260"/>
    </row>
    <row r="142" spans="1:2" s="257" customFormat="1" ht="13.5">
      <c r="A142" s="259"/>
      <c r="B142" s="260"/>
    </row>
    <row r="143" spans="1:2" s="257" customFormat="1" ht="13.5">
      <c r="A143" s="259"/>
      <c r="B143" s="260"/>
    </row>
    <row r="144" spans="1:2" s="257" customFormat="1" ht="13.5">
      <c r="A144" s="259"/>
      <c r="B144" s="260"/>
    </row>
    <row r="145" spans="1:2" s="257" customFormat="1" ht="13.5">
      <c r="A145" s="259"/>
      <c r="B145" s="260"/>
    </row>
    <row r="146" spans="1:2" s="257" customFormat="1" ht="13.5">
      <c r="A146" s="259"/>
      <c r="B146" s="260"/>
    </row>
    <row r="147" spans="1:2" s="257" customFormat="1" ht="13.5">
      <c r="A147" s="259"/>
      <c r="B147" s="260"/>
    </row>
    <row r="148" spans="1:2" s="257" customFormat="1" ht="13.5">
      <c r="A148" s="259"/>
      <c r="B148" s="260"/>
    </row>
    <row r="149" spans="1:2" s="257" customFormat="1" ht="13.5">
      <c r="A149" s="259"/>
      <c r="B149" s="260"/>
    </row>
    <row r="150" spans="1:2" s="257" customFormat="1" ht="13.5">
      <c r="A150" s="259"/>
      <c r="B150" s="260"/>
    </row>
    <row r="151" spans="1:2" s="257" customFormat="1" ht="13.5">
      <c r="A151" s="259"/>
      <c r="B151" s="260"/>
    </row>
    <row r="152" spans="1:2" s="257" customFormat="1" ht="13.5">
      <c r="A152" s="259"/>
      <c r="B152" s="260"/>
    </row>
    <row r="153" spans="1:10" s="257" customFormat="1" ht="13.5">
      <c r="A153" s="259"/>
      <c r="B153" s="260"/>
      <c r="G153" s="187"/>
      <c r="H153" s="187"/>
      <c r="I153" s="187"/>
      <c r="J153" s="187"/>
    </row>
    <row r="154" spans="1:10" s="257" customFormat="1" ht="13.5">
      <c r="A154" s="259"/>
      <c r="B154" s="260"/>
      <c r="G154" s="187"/>
      <c r="H154" s="187"/>
      <c r="I154" s="187"/>
      <c r="J154" s="187"/>
    </row>
  </sheetData>
  <mergeCells count="9">
    <mergeCell ref="G31:H31"/>
    <mergeCell ref="G32:J32"/>
    <mergeCell ref="I37:J37"/>
    <mergeCell ref="H46:J49"/>
    <mergeCell ref="A51:B51"/>
    <mergeCell ref="C3:D3"/>
    <mergeCell ref="I3:J3"/>
    <mergeCell ref="A4:B4"/>
    <mergeCell ref="G4:H4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2010-07-14T02:28:07Z</cp:lastPrinted>
  <dcterms:created xsi:type="dcterms:W3CDTF">2008-07-23T05:59:21Z</dcterms:created>
  <dcterms:modified xsi:type="dcterms:W3CDTF">2010-07-14T02:28:22Z</dcterms:modified>
  <cp:category/>
  <cp:version/>
  <cp:contentType/>
  <cp:contentStatus/>
</cp:coreProperties>
</file>