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0" windowWidth="15705" windowHeight="8220" tabRatio="427" activeTab="0"/>
  </bookViews>
  <sheets>
    <sheet name="レギュラー" sheetId="1" r:id="rId1"/>
    <sheet name="軽油" sheetId="2" r:id="rId2"/>
    <sheet name="灯油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_20080805速報時点データ_列部門・外生部門">#REF!</definedName>
    <definedName name="_2_20080805速報時点データ_列部門・内生部門">#REF!</definedName>
    <definedName name="_Fill" hidden="1">'[1]SV概念'!#REF!</definedName>
    <definedName name="_G1">#REF!</definedName>
    <definedName name="_G2">#REF!</definedName>
    <definedName name="_G3">#REF!</definedName>
    <definedName name="_NEW1">#REF!</definedName>
    <definedName name="_Order1" hidden="1">255</definedName>
    <definedName name="_Order2" hidden="1">255</definedName>
    <definedName name="atesaki">'[2]その他'!#REF!</definedName>
    <definedName name="CHUBU">#REF!</definedName>
    <definedName name="CHUUBU">#REF!</definedName>
    <definedName name="CHUUBU2">#REF!</definedName>
    <definedName name="Data">'[3]１．.経済活動別県内総生産'!#REF!</definedName>
    <definedName name="DataEnd">'[3]１．.経済活動別県内総生産'!#REF!</definedName>
    <definedName name="G">#REF!</definedName>
    <definedName name="HOKUBU">#REF!</definedName>
    <definedName name="HOKUBU2">#REF!</definedName>
    <definedName name="Hyousoku">'[3]１．.経済活動別県内総生産'!#REF!</definedName>
    <definedName name="HyousokuArea">'[3]１．.経済活動別県内総生産'!#REF!</definedName>
    <definedName name="HyousokuEnd">'[3]１．.経済活動別県内総生産'!#REF!</definedName>
    <definedName name="kkkk">#REF!</definedName>
    <definedName name="KUNIGAMIGUN2">#REF!</definedName>
    <definedName name="MACRO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">'[4]H13～H17'!$A$1:$U$18</definedName>
    <definedName name="PRINT">#REF!</definedName>
    <definedName name="_xlnm.Print_Area" localSheetId="0">'レギュラー'!$A$1:$N$42</definedName>
    <definedName name="_xlnm.Print_Area" localSheetId="1">'軽油'!$A$1:$N$42</definedName>
    <definedName name="_xlnm.Print_Area" localSheetId="2">'灯油'!$A$1:$N$42</definedName>
    <definedName name="prntg3">#REF!</definedName>
    <definedName name="psDKDKRTopRTm3TB0TB4TB0TB0TB25.">'[4]H13～H17'!#REF!</definedName>
    <definedName name="SIBUKEI">#REF!</definedName>
    <definedName name="SIBUKEI2">#REF!</definedName>
    <definedName name="SIMAJIRIGUN2">#REF!</definedName>
    <definedName name="TitleEnglish">'[3]１．.経済活動別県内総生産'!#REF!</definedName>
    <definedName name="YAEYAMA">#REF!</definedName>
    <definedName name="YAEYAMA2">#REF!</definedName>
    <definedName name="YAEYAMAGUN2">#REF!</definedName>
    <definedName name="あ">'[5]H15～H19'!$AJ$4:$BD$26</definedName>
    <definedName name="センターニーズ調査集計表">#REF!</definedName>
    <definedName name="外国人女">'[6]総数'!#REF!</definedName>
    <definedName name="外国人男">'[6]総数'!#REF!</definedName>
    <definedName name="産出額表">#REF!</definedName>
    <definedName name="通関統計組替集計結果">#REF!</definedName>
    <definedName name="投入額表">#REF!</definedName>
    <definedName name="日本人女">'[6]総数'!#REF!</definedName>
    <definedName name="日本人男">'[6]総数'!#REF!</definedName>
    <definedName name="表１">'[6]総数'!#REF!</definedName>
    <definedName name="表２">'[6]総数'!#REF!</definedName>
    <definedName name="表３">'[6]総数'!#REF!</definedName>
    <definedName name="表４">'[6]総数'!#REF!</definedName>
    <definedName name="表５">'[6]総数'!#REF!</definedName>
    <definedName name="表６">'[6]総数'!#REF!</definedName>
    <definedName name="表７">'[6]総数'!#REF!</definedName>
    <definedName name="表８">'[6]総数'!#REF!</definedName>
    <definedName name="部門参照上左端">#REF!</definedName>
    <definedName name="部門参照上端">#REF!</definedName>
    <definedName name="平成１９年５月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<sst xmlns="http://schemas.openxmlformats.org/spreadsheetml/2006/main" count="264" uniqueCount="58">
  <si>
    <t>市町村</t>
  </si>
  <si>
    <t>浦添市</t>
  </si>
  <si>
    <t>南風原町</t>
  </si>
  <si>
    <t>平均値</t>
  </si>
  <si>
    <t>レギュラーガソリン（１ℓ当たり・税込価格）</t>
  </si>
  <si>
    <t>全県計</t>
  </si>
  <si>
    <t>本島計</t>
  </si>
  <si>
    <t>離島計</t>
  </si>
  <si>
    <t>那覇市</t>
  </si>
  <si>
    <t>宜野湾市</t>
  </si>
  <si>
    <t>名護市</t>
  </si>
  <si>
    <t>糸満市</t>
  </si>
  <si>
    <t>沖縄市</t>
  </si>
  <si>
    <t>豊見城市</t>
  </si>
  <si>
    <t>うるま市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</si>
  <si>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</si>
  <si>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</si>
  <si>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</si>
  <si>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</si>
  <si>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</si>
  <si>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</si>
  <si>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</si>
  <si>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</si>
  <si>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</si>
  <si>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</si>
  <si>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</si>
  <si>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</si>
  <si>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</si>
  <si>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</si>
  <si>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</si>
  <si>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</si>
  <si>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八重瀬町</t>
  </si>
  <si>
    <t>軽油（１ℓ当たり・税込価格）</t>
  </si>
  <si>
    <t>灯油（１ℓ当たり・税込価格）</t>
  </si>
  <si>
    <t>●この調査は、一部の店舗を抽出して調査したものであり、全ての市町村・全ての店舗を調査したものではありません。</t>
  </si>
  <si>
    <t>●全県計については、本島計と離島計を合計し、2で割った値です。</t>
  </si>
  <si>
    <t>●離島計については、平成27年度より沖縄県地域・離島課HP公表の「県内離島の石油製品小売価格の状況」における離島平均値を記載しています。</t>
  </si>
  <si>
    <t>平成29年</t>
  </si>
  <si>
    <t>4/24</t>
  </si>
  <si>
    <t>4/24</t>
  </si>
  <si>
    <t>5/22</t>
  </si>
  <si>
    <t>5/22</t>
  </si>
  <si>
    <t>5/22</t>
  </si>
  <si>
    <t>6/26</t>
  </si>
  <si>
    <t>6/26</t>
  </si>
  <si>
    <t>7/24</t>
  </si>
  <si>
    <t>8/28</t>
  </si>
  <si>
    <t>8/28</t>
  </si>
  <si>
    <t>8/28</t>
  </si>
  <si>
    <t>8/28</t>
  </si>
  <si>
    <t>9/25</t>
  </si>
  <si>
    <t>10/23</t>
  </si>
  <si>
    <t>11/27</t>
  </si>
  <si>
    <t>12/25</t>
  </si>
  <si>
    <t>1/22</t>
  </si>
  <si>
    <t>2/26</t>
  </si>
  <si>
    <t>平成30年</t>
  </si>
  <si>
    <t>3/26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</si>
</sst>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 \ \ @"/>
    <numFmt numFmtId="178" formatCode="\ \ \ \ \ \ @"/>
    <numFmt numFmtId="179" formatCode="\ \ \ \ \ \ \ \ \ @"/>
    <numFmt numFmtId="180" formatCode="\ \ \ \ \ \ \ \ \ \ \ \ @"/>
    <numFmt numFmtId="181" formatCode="\ \ \ \ \ \ \ \ \ \ \ \ \ \ \ @"/>
    <numFmt numFmtId="182" formatCode="\ \ \ \ \ \ \ \ \ \ \ \ \ \ \ \ \ \ @"/>
    <numFmt numFmtId="183" formatCode="\ \ \ \ \ @"/>
    <numFmt numFmtId="184" formatCode="#,###,###,##0;&quot;-&quot;###,###,##0"/>
    <numFmt numFmtId="185" formatCode="0_ 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0"/>
      <name val="Arial"/>
      <family val="2"/>
    </font>
    <font>
      <sz val="11"/>
      <color indexed="9"/>
      <name val="ＭＳ Ｐゴシック"/>
      <family val="3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2"/>
      <name val="Courier"/>
      <family val="3"/>
    </font>
    <font>
      <b/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1"/>
      <name val="HG創英角ﾎﾟｯﾌﾟ体"/>
      <family val="3"/>
    </font>
    <font>
      <sz val="11"/>
      <name val="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 diagonalDown="1">
      <left style="thin"/>
      <right style="thin"/>
      <top style="thin"/>
      <bottom style="thin"/>
      <diagonal style="thin"/>
    </border>
  </borders>
  <cellStyleXfs count="13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5" fillId="0" borderId="1" applyBorder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8" fontId="5" fillId="0" borderId="1" applyBorder="0">
      <alignment/>
      <protection/>
    </xf>
    <xf numFmtId="179" fontId="5" fillId="0" borderId="1">
      <alignment/>
      <protection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0" fontId="5" fillId="0" borderId="1">
      <alignment/>
      <protection/>
    </xf>
    <xf numFmtId="181" fontId="5" fillId="0" borderId="1">
      <alignment/>
      <protection/>
    </xf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182" fontId="5" fillId="0" borderId="1">
      <alignment/>
      <protection/>
    </xf>
    <xf numFmtId="183" fontId="7" fillId="0" borderId="0">
      <alignment/>
      <protection/>
    </xf>
    <xf numFmtId="0" fontId="8" fillId="0" borderId="0">
      <alignment horizontal="center" wrapText="1"/>
      <protection/>
    </xf>
    <xf numFmtId="0" fontId="9" fillId="0" borderId="0">
      <alignment/>
      <protection/>
    </xf>
    <xf numFmtId="0" fontId="10" fillId="0" borderId="0">
      <alignment wrapText="1"/>
      <protection/>
    </xf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4" borderId="2" applyNumberFormat="0" applyAlignment="0" applyProtection="0"/>
    <xf numFmtId="0" fontId="12" fillId="45" borderId="3" applyNumberFormat="0" applyAlignment="0" applyProtection="0"/>
    <xf numFmtId="0" fontId="34" fillId="46" borderId="0" applyNumberFormat="0" applyBorder="0" applyAlignment="0" applyProtection="0"/>
    <xf numFmtId="0" fontId="13" fillId="4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4" applyNumberFormat="0" applyFont="0" applyAlignment="0" applyProtection="0"/>
    <xf numFmtId="0" fontId="3" fillId="49" borderId="5" applyNumberFormat="0" applyFont="0" applyAlignment="0" applyProtection="0"/>
    <xf numFmtId="0" fontId="35" fillId="0" borderId="6" applyNumberFormat="0" applyFill="0" applyAlignment="0" applyProtection="0"/>
    <xf numFmtId="0" fontId="14" fillId="0" borderId="7" applyNumberFormat="0" applyFill="0" applyAlignment="0" applyProtection="0"/>
    <xf numFmtId="0" fontId="36" fillId="50" borderId="0" applyNumberFormat="0" applyBorder="0" applyAlignment="0" applyProtection="0"/>
    <xf numFmtId="0" fontId="15" fillId="5" borderId="0" applyNumberFormat="0" applyBorder="0" applyAlignment="0" applyProtection="0"/>
    <xf numFmtId="0" fontId="37" fillId="51" borderId="8" applyNumberFormat="0" applyAlignment="0" applyProtection="0"/>
    <xf numFmtId="0" fontId="16" fillId="52" borderId="9" applyNumberFormat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184" fontId="1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19" fillId="0" borderId="11" applyNumberFormat="0" applyFill="0" applyAlignment="0" applyProtection="0"/>
    <xf numFmtId="0" fontId="40" fillId="0" borderId="12" applyNumberFormat="0" applyFill="0" applyAlignment="0" applyProtection="0"/>
    <xf numFmtId="0" fontId="20" fillId="0" borderId="13" applyNumberFormat="0" applyFill="0" applyAlignment="0" applyProtection="0"/>
    <xf numFmtId="0" fontId="41" fillId="0" borderId="14" applyNumberFormat="0" applyFill="0" applyAlignment="0" applyProtection="0"/>
    <xf numFmtId="0" fontId="2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22" fillId="0" borderId="17" applyNumberFormat="0" applyFill="0" applyAlignment="0" applyProtection="0"/>
    <xf numFmtId="0" fontId="43" fillId="51" borderId="18" applyNumberFormat="0" applyAlignment="0" applyProtection="0"/>
    <xf numFmtId="0" fontId="23" fillId="52" borderId="19" applyNumberFormat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8" applyNumberFormat="0" applyAlignment="0" applyProtection="0"/>
    <xf numFmtId="0" fontId="25" fillId="13" borderId="9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46" fillId="54" borderId="0" applyNumberFormat="0" applyBorder="0" applyAlignment="0" applyProtection="0"/>
    <xf numFmtId="0" fontId="27" fillId="7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28" fillId="55" borderId="0" xfId="0" applyFont="1" applyFill="1" applyBorder="1" applyAlignment="1">
      <alignment/>
    </xf>
    <xf numFmtId="0" fontId="0" fillId="55" borderId="0" xfId="0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" fillId="55" borderId="0" xfId="0" applyFont="1" applyFill="1" applyBorder="1" applyAlignment="1">
      <alignment vertical="center"/>
    </xf>
    <xf numFmtId="0" fontId="0" fillId="55" borderId="0" xfId="0" applyFill="1" applyAlignment="1">
      <alignment horizontal="distributed" vertical="center"/>
    </xf>
    <xf numFmtId="49" fontId="0" fillId="56" borderId="20" xfId="0" applyNumberFormat="1" applyFill="1" applyBorder="1" applyAlignment="1">
      <alignment horizontal="center" vertical="center"/>
    </xf>
    <xf numFmtId="0" fontId="0" fillId="55" borderId="20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/>
    </xf>
    <xf numFmtId="0" fontId="0" fillId="55" borderId="0" xfId="0" applyFill="1" applyAlignment="1">
      <alignment vertical="center"/>
    </xf>
    <xf numFmtId="0" fontId="0" fillId="0" borderId="0" xfId="0" applyAlignment="1">
      <alignment horizontal="distributed" vertical="center"/>
    </xf>
    <xf numFmtId="0" fontId="0" fillId="55" borderId="20" xfId="0" applyFill="1" applyBorder="1" applyAlignment="1">
      <alignment horizontal="center" vertical="center"/>
    </xf>
    <xf numFmtId="176" fontId="0" fillId="57" borderId="20" xfId="0" applyNumberFormat="1" applyFill="1" applyBorder="1" applyAlignment="1">
      <alignment horizontal="center" vertical="center"/>
    </xf>
    <xf numFmtId="176" fontId="0" fillId="57" borderId="20" xfId="0" applyNumberFormat="1" applyFill="1" applyBorder="1" applyAlignment="1">
      <alignment horizontal="right" vertical="center"/>
    </xf>
    <xf numFmtId="0" fontId="0" fillId="56" borderId="20" xfId="0" applyFill="1" applyBorder="1" applyAlignment="1">
      <alignment horizontal="distributed" vertical="center"/>
    </xf>
    <xf numFmtId="176" fontId="0" fillId="55" borderId="20" xfId="0" applyNumberFormat="1" applyFill="1" applyBorder="1" applyAlignment="1">
      <alignment horizontal="right" vertical="center"/>
    </xf>
    <xf numFmtId="176" fontId="0" fillId="58" borderId="20" xfId="0" applyNumberFormat="1" applyFill="1" applyBorder="1" applyAlignment="1">
      <alignment horizontal="right" vertical="center"/>
    </xf>
    <xf numFmtId="176" fontId="0" fillId="57" borderId="21" xfId="0" applyNumberFormat="1" applyFill="1" applyBorder="1" applyAlignment="1">
      <alignment horizontal="center" vertical="center"/>
    </xf>
    <xf numFmtId="185" fontId="0" fillId="57" borderId="20" xfId="0" applyNumberFormat="1" applyFill="1" applyBorder="1" applyAlignment="1">
      <alignment horizontal="right" vertical="center"/>
    </xf>
    <xf numFmtId="0" fontId="0" fillId="55" borderId="22" xfId="0" applyFill="1" applyBorder="1" applyAlignment="1">
      <alignment vertical="center"/>
    </xf>
    <xf numFmtId="0" fontId="0" fillId="55" borderId="0" xfId="0" applyFill="1" applyBorder="1" applyAlignment="1">
      <alignment vertical="center"/>
    </xf>
    <xf numFmtId="0" fontId="0" fillId="55" borderId="0" xfId="0" applyNumberFormat="1" applyFill="1" applyBorder="1" applyAlignment="1">
      <alignment horizontal="left" vertical="center" shrinkToFit="1"/>
    </xf>
    <xf numFmtId="0" fontId="0" fillId="55" borderId="0" xfId="0" applyNumberFormat="1" applyFill="1" applyBorder="1" applyAlignment="1">
      <alignment horizontal="left" vertical="center" shrinkToFit="1"/>
    </xf>
    <xf numFmtId="176" fontId="0" fillId="57" borderId="23" xfId="0" applyNumberFormat="1" applyFill="1" applyBorder="1" applyAlignment="1">
      <alignment horizontal="center" vertical="center"/>
    </xf>
    <xf numFmtId="0" fontId="0" fillId="56" borderId="23" xfId="0" applyFill="1" applyBorder="1" applyAlignment="1">
      <alignment horizontal="center" vertical="center"/>
    </xf>
    <xf numFmtId="0" fontId="0" fillId="55" borderId="0" xfId="0" applyNumberForma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176" fontId="47" fillId="0" borderId="20" xfId="0" applyNumberFormat="1" applyFont="1" applyFill="1" applyBorder="1" applyAlignment="1">
      <alignment horizontal="right" vertical="center"/>
    </xf>
    <xf numFmtId="176" fontId="0" fillId="0" borderId="20" xfId="0" applyNumberFormat="1" applyBorder="1" applyAlignment="1">
      <alignment vertical="center"/>
    </xf>
    <xf numFmtId="186" fontId="0" fillId="58" borderId="20" xfId="0" applyNumberFormat="1" applyFill="1" applyBorder="1" applyAlignment="1">
      <alignment vertical="center"/>
    </xf>
    <xf numFmtId="0" fontId="0" fillId="58" borderId="20" xfId="0" applyFill="1" applyBorder="1" applyAlignment="1">
      <alignment vertical="center"/>
    </xf>
    <xf numFmtId="0" fontId="0" fillId="55" borderId="0" xfId="0" applyNumberFormat="1" applyFill="1" applyBorder="1" applyAlignment="1">
      <alignment horizontal="left" vertical="center" wrapText="1"/>
    </xf>
    <xf numFmtId="0" fontId="0" fillId="55" borderId="0" xfId="0" applyNumberFormat="1" applyFill="1" applyBorder="1" applyAlignment="1">
      <alignment horizontal="left" vertical="center" shrinkToFit="1"/>
    </xf>
  </cellXfs>
  <cellStyles count="117">
    <cellStyle name="Normal" xfId="0"/>
    <cellStyle name="1st indent" xfId="15"/>
    <cellStyle name="20% - アクセント 1" xfId="16"/>
    <cellStyle name="20% - アクセント 1 2" xfId="17"/>
    <cellStyle name="20% - アクセント 2" xfId="18"/>
    <cellStyle name="20% - アクセント 2 2" xfId="19"/>
    <cellStyle name="20% - アクセント 3" xfId="20"/>
    <cellStyle name="20% - アクセント 3 2" xfId="21"/>
    <cellStyle name="20% - アクセント 4" xfId="22"/>
    <cellStyle name="20% - アクセント 4 2" xfId="23"/>
    <cellStyle name="20% - アクセント 5" xfId="24"/>
    <cellStyle name="20% - アクセント 5 2" xfId="25"/>
    <cellStyle name="20% - アクセント 6" xfId="26"/>
    <cellStyle name="20% - アクセント 6 2" xfId="27"/>
    <cellStyle name="2nd indent" xfId="28"/>
    <cellStyle name="3rd indent" xfId="29"/>
    <cellStyle name="40% - アクセント 1" xfId="30"/>
    <cellStyle name="40% - アクセント 1 2" xfId="31"/>
    <cellStyle name="40% - アクセント 2" xfId="32"/>
    <cellStyle name="40% - アクセント 2 2" xfId="33"/>
    <cellStyle name="40% - アクセント 3" xfId="34"/>
    <cellStyle name="40% - アクセント 3 2" xfId="35"/>
    <cellStyle name="40% - アクセント 4" xfId="36"/>
    <cellStyle name="40% - アクセント 4 2" xfId="37"/>
    <cellStyle name="40% - アクセント 5" xfId="38"/>
    <cellStyle name="40% - アクセント 5 2" xfId="39"/>
    <cellStyle name="40% - アクセント 6" xfId="40"/>
    <cellStyle name="40% - アクセント 6 2" xfId="41"/>
    <cellStyle name="4th indent" xfId="42"/>
    <cellStyle name="5th indent" xfId="43"/>
    <cellStyle name="60% - アクセント 1" xfId="44"/>
    <cellStyle name="60% - アクセント 1 2" xfId="45"/>
    <cellStyle name="60% - アクセント 2" xfId="46"/>
    <cellStyle name="60% - アクセント 2 2" xfId="47"/>
    <cellStyle name="60% - アクセント 3" xfId="48"/>
    <cellStyle name="60% - アクセント 3 2" xfId="49"/>
    <cellStyle name="60% - アクセント 4" xfId="50"/>
    <cellStyle name="60% - アクセント 4 2" xfId="51"/>
    <cellStyle name="60% - アクセント 5" xfId="52"/>
    <cellStyle name="60% - アクセント 5 2" xfId="53"/>
    <cellStyle name="60% - アクセント 6" xfId="54"/>
    <cellStyle name="60% - アクセント 6 2" xfId="55"/>
    <cellStyle name="6th indent" xfId="56"/>
    <cellStyle name="FOOTNOTE" xfId="57"/>
    <cellStyle name="HEADING" xfId="58"/>
    <cellStyle name="Normal_country by month 96 final rev." xfId="59"/>
    <cellStyle name="TITLE" xfId="60"/>
    <cellStyle name="アクセント 1" xfId="61"/>
    <cellStyle name="アクセント 1 2" xfId="62"/>
    <cellStyle name="アクセント 2" xfId="63"/>
    <cellStyle name="アクセント 2 2" xfId="64"/>
    <cellStyle name="アクセント 3" xfId="65"/>
    <cellStyle name="アクセント 3 2" xfId="66"/>
    <cellStyle name="アクセント 4" xfId="67"/>
    <cellStyle name="アクセント 4 2" xfId="68"/>
    <cellStyle name="アクセント 5" xfId="69"/>
    <cellStyle name="アクセント 5 2" xfId="70"/>
    <cellStyle name="アクセント 6" xfId="71"/>
    <cellStyle name="アクセント 6 2" xfId="72"/>
    <cellStyle name="タイトル" xfId="73"/>
    <cellStyle name="タイトル 2" xfId="74"/>
    <cellStyle name="チェック セル" xfId="75"/>
    <cellStyle name="チェック セル 2" xfId="76"/>
    <cellStyle name="どちらでもない" xfId="77"/>
    <cellStyle name="どちらでもない 2" xfId="78"/>
    <cellStyle name="Percent" xfId="79"/>
    <cellStyle name="パーセント 2" xfId="80"/>
    <cellStyle name="パーセント 3" xfId="81"/>
    <cellStyle name="メモ" xfId="82"/>
    <cellStyle name="メモ 2" xfId="83"/>
    <cellStyle name="リンク セル" xfId="84"/>
    <cellStyle name="リンク セル 2" xfId="85"/>
    <cellStyle name="悪い" xfId="86"/>
    <cellStyle name="悪い 2" xfId="87"/>
    <cellStyle name="計算" xfId="88"/>
    <cellStyle name="計算 2" xfId="89"/>
    <cellStyle name="警告文" xfId="90"/>
    <cellStyle name="警告文 2" xfId="91"/>
    <cellStyle name="Comma [0]" xfId="92"/>
    <cellStyle name="Comma" xfId="93"/>
    <cellStyle name="桁区切り 2" xfId="94"/>
    <cellStyle name="桁区切り 2 2" xfId="95"/>
    <cellStyle name="桁区切り 2 3" xfId="96"/>
    <cellStyle name="桁区切り 2 4" xfId="97"/>
    <cellStyle name="桁区切り 3" xfId="98"/>
    <cellStyle name="桁区切り 4" xfId="99"/>
    <cellStyle name="桁区切り 5" xfId="100"/>
    <cellStyle name="見出し 1" xfId="101"/>
    <cellStyle name="見出し 1 2" xfId="102"/>
    <cellStyle name="見出し 2" xfId="103"/>
    <cellStyle name="見出し 2 2" xfId="104"/>
    <cellStyle name="見出し 3" xfId="105"/>
    <cellStyle name="見出し 3 2" xfId="106"/>
    <cellStyle name="見出し 4" xfId="107"/>
    <cellStyle name="見出し 4 2" xfId="108"/>
    <cellStyle name="集計" xfId="109"/>
    <cellStyle name="集計 2" xfId="110"/>
    <cellStyle name="出力" xfId="111"/>
    <cellStyle name="出力 2" xfId="112"/>
    <cellStyle name="説明文" xfId="113"/>
    <cellStyle name="説明文 2" xfId="114"/>
    <cellStyle name="Currency [0]" xfId="115"/>
    <cellStyle name="Currency" xfId="116"/>
    <cellStyle name="入力" xfId="117"/>
    <cellStyle name="入力 2" xfId="118"/>
    <cellStyle name="標準 2" xfId="119"/>
    <cellStyle name="標準 2 2" xfId="120"/>
    <cellStyle name="標準 2 3" xfId="121"/>
    <cellStyle name="標準 3" xfId="122"/>
    <cellStyle name="標準 4" xfId="123"/>
    <cellStyle name="標準 5" xfId="124"/>
    <cellStyle name="標準 6" xfId="125"/>
    <cellStyle name="標準 7" xfId="126"/>
    <cellStyle name="標準 8" xfId="127"/>
    <cellStyle name="未定義" xfId="128"/>
    <cellStyle name="良い" xfId="129"/>
    <cellStyle name="良い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3376;&#12393;&#12418;&#29983;&#27963;&#31119;&#31049;&#37096;\&#28040;&#36027;&#12539;&#12367;&#12425;&#12375;&#23433;&#20840;&#35506;\2%20&#28040;&#36027;&#29983;&#27963;&#29677;\00.&#26032;&#35215;&#12501;&#12457;&#12523;&#12480;&#65288;&#24179;&#25104;28&#24180;&#24230;&#65374;&#65289;\51.&#29289;&#20385;&#34892;&#25919;\01&#30707;&#27833;&#35069;&#21697;&#20385;&#26684;&#35519;&#26619;\&#30707;&#27833;&#35069;&#21697;&#20385;&#26684;&#38598;&#35336;&#34920;&#65288;H29&#65289;\H26.05.26\DOCUME~1\miyagir.AD\LOCALS~1\Temp\&#25237;&#20837;&#12539;&#29987;&#20986;&#31532;18&#21495;&#38306;&#36899;.zip%20&#12398;&#19968;&#26178;&#12487;&#12451;&#12524;&#12463;&#12488;&#12522;%202\&#25237;&#20837;&#12539;&#29987;&#20986;&#31532;18&#21495;&#38306;&#36899;\&#65288;090107&#26412;&#31038;&#32076;&#36027;&#12481;&#12455;&#12483;&#12463;&#65289;&#31227;&#20986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oukan-sv\kikaku\windows\Profiles\nu\&#65411;&#65438;&#65405;&#65400;&#65412;&#65391;&#65420;&#65439;\numata\&#32113;&#35336;\&#20837;&#22495;&#32113;&#35336;\FAX&#36865;&#201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35430;&#31639;&#25237;&#20837;&#38989;&#20316;&#25104;\10_H12&#20877;&#29983;&#36039;&#28304;&#22793;&#25563;\DOMS&#31227;&#34892;&#29992;&#12501;&#12457;&#12523;&#12480;\&#29987;&#26989;&#36899;&#38306;&#34920;\&#20181;&#25499;&#20013;&#25991;&#26360;\&#22320;&#22495;\i-ochik(Q)\&#26368;&#32066;&#38656;&#35201;\12&#24180;&#34920;\&#30476;&#27665;&#32076;&#28168;&#35336;&#31639;\12&#24180;&#24230;&#30476;&#27665;&#32076;&#28168;&#35336;&#316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35251;&#12288;&#12288;&#20225;\03&#20225;&#30011;&#20998;&#26512;&#29677;\30&#35251;&#20809;&#32113;&#35336;&#65288;&#20837;&#22495;&#35251;&#20809;&#23458;&#32113;&#35336;&#65289;\H17\&#36039;&#26009;H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3376;&#12393;&#12418;&#29983;&#27963;&#31119;&#31049;&#37096;\&#28040;&#36027;&#12539;&#12367;&#12425;&#12375;&#23433;&#20840;&#35506;\2%20&#28040;&#36027;&#29983;&#27963;&#29677;\00.&#26032;&#35215;&#12501;&#12457;&#12523;&#12480;&#65288;&#24179;&#25104;28&#24180;&#24230;&#65374;&#65289;\51.&#29289;&#20385;&#34892;&#25919;\01&#30707;&#27833;&#35069;&#21697;&#20385;&#26684;&#35519;&#26619;\&#30707;&#27833;&#35069;&#21697;&#20385;&#26684;&#38598;&#35336;&#34920;&#65288;H29&#65289;\H26.05.26\Flsv01(K)copy\&#35519;&#26619;&#30740;&#31350;&#37096;\&#26989;&#30028;&#21205;&#21521;\&#35251;&#20809;&#38306;&#36899;\01%20&#20837;&#36796;\&#20837;&#22495;&#35251;&#20809;&#23458;&#25968;\&#35251;&#20809;&#12522;&#12478;&#12540;&#12488;&#23616;\&#35251;&#20809;&#32113;&#35336;&#65288;&#26376;&#27425;&#12487;&#12540;&#12479;&#65289;\2007\H19-4kouhyo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3376;&#12393;&#12418;&#29983;&#27963;&#31119;&#31049;&#37096;\&#28040;&#36027;&#12539;&#12367;&#12425;&#12375;&#23433;&#20840;&#35506;\2%20&#28040;&#36027;&#29983;&#27963;&#29677;\00.&#26032;&#35215;&#12501;&#12457;&#12523;&#12480;&#65288;&#24179;&#25104;28&#24180;&#24230;&#65374;&#65289;\51.&#29289;&#20385;&#34892;&#25919;\01&#30707;&#27833;&#35069;&#21697;&#20385;&#26684;&#35519;&#26619;\&#30707;&#27833;&#35069;&#21697;&#20385;&#26684;&#38598;&#35336;&#34920;&#65288;H29&#65289;\H26.05.26\Flsv01(K)copy\&#35519;&#26619;&#30740;&#31350;&#37096;\&#21463;&#35351;&#35519;&#26619;&#38306;&#36899;\100506%20&#24179;&#25104;22&#24180;&#24230;&#35251;&#20809;&#32113;&#35336;&#23455;&#24907;&#35519;&#26619;&#65288;&#35251;&#20809;&#28040;&#36027;&#12395;&#12424;&#12427;&#32076;&#28168;&#27874;&#21450;&#21177;&#26524;&#12398;&#25512;&#35336;&#65289;\&#9319;&#35251;&#20809;&#28040;&#36027;&#38989;&#12398;&#25512;&#35336;\&#20877;&#20462;&#27491;\2010&#24180;12&#26376;(Dec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107メモ"/>
      <sheetName val="提出用"/>
      <sheetName val="移出推計（本社経費チェック）"/>
      <sheetName val="移入推計（本社経費チェック）"/>
      <sheetName val="SV概念"/>
      <sheetName val="本社_移出"/>
      <sheetName val="本社_移入"/>
      <sheetName val="移出概要（第１次）"/>
      <sheetName val="移出推計（第１次）"/>
      <sheetName val="独自推計"/>
      <sheetName val="移入概要（第１次）"/>
      <sheetName val="移入推計（第１次）"/>
      <sheetName val="行CT"/>
      <sheetName val="H17商流組替（沖縄のみ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者墾の通知"/>
      <sheetName val="金融機関"/>
      <sheetName val="航空・海運"/>
      <sheetName val="その他"/>
      <sheetName val="日程通知"/>
      <sheetName val="FAX"/>
      <sheetName val="FAX (2)"/>
      <sheetName val="FAX (4)"/>
      <sheetName val="FAX 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１．.経済活動別県内総生産"/>
      <sheetName val="２．県民所得"/>
      <sheetName val="３．県内総支出（名目）"/>
      <sheetName val="４．県内総支出（実質）－平成７暦年価格－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13～H17"/>
      <sheetName val="グラフ"/>
      <sheetName val="国籍別 (那覇空港)"/>
      <sheetName val="国籍別 (那覇港)"/>
      <sheetName val="国籍別 (平良港)"/>
      <sheetName val="国籍別 (石垣港)"/>
      <sheetName val="グラフ (台湾)"/>
      <sheetName val="グラフ (韓国)"/>
      <sheetName val="グラフ (香港)"/>
      <sheetName val="グラフ (中国)"/>
      <sheetName val="グラフ（外国人）"/>
      <sheetName val="⑮"/>
    </sheetNames>
    <sheetDataSet>
      <sheetData sheetId="0">
        <row r="1">
          <cell r="A1" t="str">
            <v>月別入域観光客数の推移（平成１３年～平成１７年）</v>
          </cell>
        </row>
        <row r="2">
          <cell r="U2" t="str">
            <v>(単位:人、％）</v>
          </cell>
        </row>
        <row r="3">
          <cell r="B3" t="str">
            <v>実　　　　　　数</v>
          </cell>
          <cell r="L3" t="str">
            <v>前 　 年 　 比</v>
          </cell>
        </row>
        <row r="4">
          <cell r="B4" t="str">
            <v>平成１３年</v>
          </cell>
          <cell r="D4" t="str">
            <v>平成１４年</v>
          </cell>
          <cell r="F4" t="str">
            <v>平成１５年</v>
          </cell>
          <cell r="H4" t="str">
            <v>平成１６年</v>
          </cell>
          <cell r="J4" t="str">
            <v>平成１７年</v>
          </cell>
          <cell r="L4" t="str">
            <v>13年／12年</v>
          </cell>
          <cell r="N4" t="str">
            <v>14年／13年</v>
          </cell>
          <cell r="P4" t="str">
            <v>15年／14年</v>
          </cell>
          <cell r="R4" t="str">
            <v>16年／15年</v>
          </cell>
          <cell r="T4" t="str">
            <v>17年／16年</v>
          </cell>
        </row>
        <row r="5">
          <cell r="B5" t="str">
            <v>月 間</v>
          </cell>
          <cell r="C5" t="str">
            <v>累 計</v>
          </cell>
          <cell r="D5" t="str">
            <v>月 間</v>
          </cell>
          <cell r="E5" t="str">
            <v>累 計</v>
          </cell>
          <cell r="F5" t="str">
            <v>月 間</v>
          </cell>
          <cell r="G5" t="str">
            <v>累 計</v>
          </cell>
          <cell r="H5" t="str">
            <v>月 間</v>
          </cell>
          <cell r="I5" t="str">
            <v>累 計</v>
          </cell>
          <cell r="J5" t="str">
            <v>月 間</v>
          </cell>
          <cell r="K5" t="str">
            <v>累 計</v>
          </cell>
          <cell r="L5" t="str">
            <v>月 間</v>
          </cell>
          <cell r="M5" t="str">
            <v>累 計</v>
          </cell>
          <cell r="N5" t="str">
            <v>月 間</v>
          </cell>
          <cell r="O5" t="str">
            <v>累 計</v>
          </cell>
          <cell r="P5" t="str">
            <v>月 間</v>
          </cell>
          <cell r="Q5" t="str">
            <v>累 計</v>
          </cell>
          <cell r="R5" t="str">
            <v>月 間</v>
          </cell>
          <cell r="S5" t="str">
            <v>累 計</v>
          </cell>
          <cell r="T5" t="str">
            <v>月 間</v>
          </cell>
          <cell r="U5" t="str">
            <v>累 計</v>
          </cell>
        </row>
        <row r="6">
          <cell r="A6" t="str">
            <v>１月</v>
          </cell>
          <cell r="B6">
            <v>344500</v>
          </cell>
          <cell r="C6">
            <v>344500</v>
          </cell>
          <cell r="D6">
            <v>334900</v>
          </cell>
          <cell r="E6">
            <v>334900</v>
          </cell>
          <cell r="F6">
            <v>379800</v>
          </cell>
          <cell r="G6">
            <v>379800</v>
          </cell>
          <cell r="H6">
            <v>379200</v>
          </cell>
          <cell r="I6">
            <v>379200</v>
          </cell>
          <cell r="J6">
            <v>392400</v>
          </cell>
          <cell r="K6">
            <v>392400</v>
          </cell>
          <cell r="L6">
            <v>2.5908278737343693</v>
          </cell>
          <cell r="M6">
            <v>2.5908278737343693</v>
          </cell>
          <cell r="N6">
            <v>-2.7866473149491924</v>
          </cell>
          <cell r="O6">
            <v>-2.7866473149491924</v>
          </cell>
          <cell r="P6">
            <v>13.406987160346361</v>
          </cell>
          <cell r="Q6">
            <v>13.406987160346361</v>
          </cell>
          <cell r="R6">
            <v>-0.15797788309637895</v>
          </cell>
          <cell r="S6">
            <v>-0.15797788309637895</v>
          </cell>
          <cell r="T6">
            <v>3.48101265822784</v>
          </cell>
          <cell r="U6">
            <v>3.48101265822784</v>
          </cell>
        </row>
        <row r="7">
          <cell r="A7" t="str">
            <v>２月</v>
          </cell>
          <cell r="B7">
            <v>377000</v>
          </cell>
          <cell r="C7">
            <v>721500</v>
          </cell>
          <cell r="D7">
            <v>395600</v>
          </cell>
          <cell r="E7">
            <v>730500</v>
          </cell>
          <cell r="F7">
            <v>399400</v>
          </cell>
          <cell r="G7">
            <v>779200</v>
          </cell>
          <cell r="H7">
            <v>436300</v>
          </cell>
          <cell r="I7">
            <v>815500</v>
          </cell>
          <cell r="J7">
            <v>421300</v>
          </cell>
          <cell r="K7" t="str">
            <v/>
          </cell>
          <cell r="L7">
            <v>-2.6845637583892596</v>
          </cell>
          <cell r="M7">
            <v>-0.23506637168141253</v>
          </cell>
          <cell r="N7">
            <v>4.933687002652505</v>
          </cell>
          <cell r="O7">
            <v>1.2474012474012426</v>
          </cell>
          <cell r="P7">
            <v>0.960566228513656</v>
          </cell>
          <cell r="Q7">
            <v>6.666666666666671</v>
          </cell>
          <cell r="R7">
            <v>9.238858287431142</v>
          </cell>
          <cell r="S7">
            <v>4.658624229979466</v>
          </cell>
          <cell r="T7">
            <v>-3.4380013752005567</v>
          </cell>
          <cell r="U7">
            <v>-0.22072348252605423</v>
          </cell>
        </row>
        <row r="8">
          <cell r="A8" t="str">
            <v>３月</v>
          </cell>
          <cell r="B8">
            <v>431200</v>
          </cell>
          <cell r="C8">
            <v>1152700</v>
          </cell>
          <cell r="D8">
            <v>461800</v>
          </cell>
          <cell r="E8">
            <v>1192300</v>
          </cell>
          <cell r="F8">
            <v>477800</v>
          </cell>
          <cell r="G8">
            <v>1257000</v>
          </cell>
          <cell r="H8">
            <v>486500</v>
          </cell>
          <cell r="I8">
            <v>1302000</v>
          </cell>
          <cell r="J8">
            <v>506700</v>
          </cell>
          <cell r="K8" t="str">
            <v/>
          </cell>
          <cell r="L8">
            <v>-4.896338773709758</v>
          </cell>
          <cell r="M8">
            <v>-2.031276559578444</v>
          </cell>
          <cell r="N8">
            <v>7.0964749536178005</v>
          </cell>
          <cell r="O8">
            <v>3.4354125097597006</v>
          </cell>
          <cell r="P8">
            <v>3.4647033347769565</v>
          </cell>
          <cell r="Q8">
            <v>5.4264866224943376</v>
          </cell>
          <cell r="R8">
            <v>1.8208455420678007</v>
          </cell>
          <cell r="S8">
            <v>3.5799522673030992</v>
          </cell>
          <cell r="T8">
            <v>4.152106885919821</v>
          </cell>
          <cell r="U8">
            <v>1.413210445468522</v>
          </cell>
        </row>
        <row r="9">
          <cell r="A9" t="str">
            <v>４月</v>
          </cell>
          <cell r="B9">
            <v>382000</v>
          </cell>
          <cell r="C9">
            <v>1534700</v>
          </cell>
          <cell r="D9">
            <v>380200</v>
          </cell>
          <cell r="E9">
            <v>1572500</v>
          </cell>
          <cell r="F9">
            <v>368000</v>
          </cell>
          <cell r="G9">
            <v>1625000</v>
          </cell>
          <cell r="H9">
            <v>418500</v>
          </cell>
          <cell r="I9">
            <v>1720500</v>
          </cell>
          <cell r="K9" t="str">
            <v/>
          </cell>
          <cell r="L9">
            <v>9.833237492811946</v>
          </cell>
          <cell r="M9">
            <v>0.6756756756756772</v>
          </cell>
          <cell r="N9">
            <v>-0.47120418848167844</v>
          </cell>
          <cell r="O9">
            <v>2.463022089007609</v>
          </cell>
          <cell r="P9">
            <v>-3.208837453971597</v>
          </cell>
          <cell r="Q9">
            <v>3.3386327503974513</v>
          </cell>
          <cell r="R9">
            <v>13.722826086956516</v>
          </cell>
          <cell r="S9">
            <v>5.876923076923063</v>
          </cell>
        </row>
        <row r="10">
          <cell r="A10" t="str">
            <v>５月</v>
          </cell>
          <cell r="B10">
            <v>337000</v>
          </cell>
          <cell r="C10">
            <v>1871700</v>
          </cell>
          <cell r="D10">
            <v>343000</v>
          </cell>
          <cell r="E10">
            <v>1915500</v>
          </cell>
          <cell r="F10">
            <v>348700</v>
          </cell>
          <cell r="G10">
            <v>1973700</v>
          </cell>
          <cell r="H10">
            <v>395000</v>
          </cell>
          <cell r="I10">
            <v>2115500</v>
          </cell>
          <cell r="K10" t="str">
            <v/>
          </cell>
          <cell r="L10">
            <v>4.366676989780132</v>
          </cell>
          <cell r="M10">
            <v>1.320846641043687</v>
          </cell>
          <cell r="N10">
            <v>1.7804154302670554</v>
          </cell>
          <cell r="O10">
            <v>2.3401186087514105</v>
          </cell>
          <cell r="P10">
            <v>1.661807580174937</v>
          </cell>
          <cell r="Q10">
            <v>3.0383711824588886</v>
          </cell>
          <cell r="R10">
            <v>13.277889303125903</v>
          </cell>
          <cell r="S10">
            <v>7.184475857526465</v>
          </cell>
        </row>
        <row r="11">
          <cell r="A11" t="str">
            <v>６月</v>
          </cell>
          <cell r="B11">
            <v>354900</v>
          </cell>
          <cell r="C11">
            <v>2226600</v>
          </cell>
          <cell r="D11">
            <v>366300</v>
          </cell>
          <cell r="E11">
            <v>2281800</v>
          </cell>
          <cell r="F11">
            <v>360200</v>
          </cell>
          <cell r="G11">
            <v>2333900</v>
          </cell>
          <cell r="H11">
            <v>381200</v>
          </cell>
          <cell r="I11">
            <v>2496700</v>
          </cell>
          <cell r="K11" t="str">
            <v/>
          </cell>
          <cell r="L11">
            <v>5.2491103202847</v>
          </cell>
          <cell r="M11">
            <v>1.9272144655527512</v>
          </cell>
          <cell r="N11">
            <v>3.2121724429416787</v>
          </cell>
          <cell r="O11">
            <v>2.4791161412018425</v>
          </cell>
          <cell r="P11">
            <v>-1.6653016653016692</v>
          </cell>
          <cell r="Q11">
            <v>2.283285125777894</v>
          </cell>
          <cell r="R11">
            <v>5.83009439200444</v>
          </cell>
          <cell r="S11">
            <v>6.975448819572392</v>
          </cell>
        </row>
        <row r="12">
          <cell r="A12" t="str">
            <v>７月</v>
          </cell>
          <cell r="B12">
            <v>409300</v>
          </cell>
          <cell r="C12">
            <v>2635900</v>
          </cell>
          <cell r="D12">
            <v>396600</v>
          </cell>
          <cell r="E12">
            <v>2678400</v>
          </cell>
          <cell r="F12">
            <v>451300</v>
          </cell>
          <cell r="G12">
            <v>2785200</v>
          </cell>
          <cell r="H12">
            <v>445400</v>
          </cell>
          <cell r="I12">
            <v>2942100</v>
          </cell>
          <cell r="K12" t="str">
            <v/>
          </cell>
          <cell r="L12">
            <v>20.3469567774184</v>
          </cell>
          <cell r="M12">
            <v>4.408619187197971</v>
          </cell>
          <cell r="N12">
            <v>-3.102858538968974</v>
          </cell>
          <cell r="O12">
            <v>1.6123525171667978</v>
          </cell>
          <cell r="P12">
            <v>13.792233988905707</v>
          </cell>
          <cell r="Q12">
            <v>3.9874551971326184</v>
          </cell>
          <cell r="R12">
            <v>-1.3073343673831204</v>
          </cell>
          <cell r="S12">
            <v>5.63334769495907</v>
          </cell>
        </row>
        <row r="13">
          <cell r="A13" t="str">
            <v>８月</v>
          </cell>
          <cell r="B13">
            <v>501300</v>
          </cell>
          <cell r="C13">
            <v>3137200</v>
          </cell>
          <cell r="D13">
            <v>505800</v>
          </cell>
          <cell r="E13">
            <v>3184200</v>
          </cell>
          <cell r="F13">
            <v>531600</v>
          </cell>
          <cell r="G13">
            <v>3316800</v>
          </cell>
          <cell r="H13">
            <v>523400</v>
          </cell>
          <cell r="I13">
            <v>3465500</v>
          </cell>
          <cell r="K13" t="str">
            <v/>
          </cell>
          <cell r="L13">
            <v>0.9057971014492665</v>
          </cell>
          <cell r="M13">
            <v>3.8326603561263113</v>
          </cell>
          <cell r="N13">
            <v>0.8976660682226196</v>
          </cell>
          <cell r="O13">
            <v>1.4981512176463099</v>
          </cell>
          <cell r="P13">
            <v>5.100830367734275</v>
          </cell>
          <cell r="Q13">
            <v>4.164311286979469</v>
          </cell>
          <cell r="R13">
            <v>-1.5425131677953345</v>
          </cell>
          <cell r="S13">
            <v>4.483236854799813</v>
          </cell>
        </row>
        <row r="14">
          <cell r="A14" t="str">
            <v>９月</v>
          </cell>
          <cell r="B14">
            <v>398700</v>
          </cell>
          <cell r="C14">
            <v>3535900</v>
          </cell>
          <cell r="D14">
            <v>444300</v>
          </cell>
          <cell r="E14">
            <v>3628500</v>
          </cell>
          <cell r="F14">
            <v>493000</v>
          </cell>
          <cell r="G14">
            <v>3809800</v>
          </cell>
          <cell r="H14">
            <v>457800</v>
          </cell>
          <cell r="I14">
            <v>3923300</v>
          </cell>
          <cell r="K14" t="str">
            <v/>
          </cell>
          <cell r="L14">
            <v>1.4762025960804408</v>
          </cell>
          <cell r="M14">
            <v>3.561491374513068</v>
          </cell>
          <cell r="N14">
            <v>11.437170805116637</v>
          </cell>
          <cell r="O14">
            <v>2.6188523431092534</v>
          </cell>
          <cell r="P14">
            <v>10.96106234526222</v>
          </cell>
          <cell r="Q14">
            <v>4.9965550502962515</v>
          </cell>
          <cell r="R14">
            <v>-7.139959432048684</v>
          </cell>
          <cell r="S14">
            <v>2.979159010971699</v>
          </cell>
        </row>
        <row r="15">
          <cell r="A15" t="str">
            <v>10月</v>
          </cell>
          <cell r="B15">
            <v>303400</v>
          </cell>
          <cell r="C15">
            <v>3839300</v>
          </cell>
          <cell r="D15">
            <v>398900</v>
          </cell>
          <cell r="E15">
            <v>4027400</v>
          </cell>
          <cell r="F15">
            <v>445500</v>
          </cell>
          <cell r="G15">
            <v>4255300</v>
          </cell>
          <cell r="H15">
            <v>429200</v>
          </cell>
          <cell r="I15">
            <v>4352500</v>
          </cell>
          <cell r="K15" t="str">
            <v/>
          </cell>
          <cell r="L15">
            <v>-19.372840818495888</v>
          </cell>
          <cell r="M15">
            <v>1.284757030549244</v>
          </cell>
          <cell r="N15">
            <v>31.476598549769278</v>
          </cell>
          <cell r="O15">
            <v>4.89933060714192</v>
          </cell>
          <cell r="P15">
            <v>11.682125846076701</v>
          </cell>
          <cell r="Q15">
            <v>5.658737647117235</v>
          </cell>
          <cell r="R15">
            <v>-3.658810325476992</v>
          </cell>
          <cell r="S15">
            <v>2.2842102789462473</v>
          </cell>
        </row>
        <row r="16">
          <cell r="A16" t="str">
            <v>11月</v>
          </cell>
          <cell r="B16">
            <v>283400</v>
          </cell>
          <cell r="C16">
            <v>4122700</v>
          </cell>
          <cell r="D16">
            <v>394600</v>
          </cell>
          <cell r="E16">
            <v>4422000</v>
          </cell>
          <cell r="F16">
            <v>428100</v>
          </cell>
          <cell r="G16">
            <v>4683400</v>
          </cell>
          <cell r="H16">
            <v>409900</v>
          </cell>
          <cell r="I16">
            <v>4762400</v>
          </cell>
          <cell r="K16" t="str">
            <v/>
          </cell>
          <cell r="L16">
            <v>-24.406508402240604</v>
          </cell>
          <cell r="M16">
            <v>-1.027487696555042</v>
          </cell>
          <cell r="N16">
            <v>39.2378263937897</v>
          </cell>
          <cell r="O16">
            <v>7.25980546729086</v>
          </cell>
          <cell r="P16">
            <v>8.489609731373534</v>
          </cell>
          <cell r="Q16">
            <v>5.911352329262783</v>
          </cell>
          <cell r="R16">
            <v>-4.251343144125201</v>
          </cell>
          <cell r="S16">
            <v>1.6868087287013793</v>
          </cell>
        </row>
        <row r="17">
          <cell r="A17" t="str">
            <v>12月</v>
          </cell>
          <cell r="B17">
            <v>310700</v>
          </cell>
          <cell r="C17">
            <v>4433400</v>
          </cell>
          <cell r="D17">
            <v>412500</v>
          </cell>
          <cell r="E17">
            <v>4834500</v>
          </cell>
          <cell r="F17">
            <v>401300</v>
          </cell>
          <cell r="G17">
            <v>5084700</v>
          </cell>
          <cell r="H17">
            <v>390800</v>
          </cell>
          <cell r="I17">
            <v>5153200</v>
          </cell>
          <cell r="K17" t="str">
            <v/>
          </cell>
          <cell r="L17">
            <v>-12.651110486364914</v>
          </cell>
          <cell r="M17">
            <v>-1.941962310890915</v>
          </cell>
          <cell r="N17">
            <v>32.76472481493403</v>
          </cell>
          <cell r="O17">
            <v>9.047232372445535</v>
          </cell>
          <cell r="P17">
            <v>-2.7151515151515184</v>
          </cell>
          <cell r="Q17">
            <v>5.17530251318648</v>
          </cell>
          <cell r="R17">
            <v>-2.61649638674308</v>
          </cell>
          <cell r="S17">
            <v>1.3471787912757947</v>
          </cell>
        </row>
        <row r="18">
          <cell r="A18" t="str">
            <v>計</v>
          </cell>
          <cell r="B18" t="str">
            <v>－</v>
          </cell>
          <cell r="C18">
            <v>4433400</v>
          </cell>
          <cell r="D18" t="str">
            <v>－</v>
          </cell>
          <cell r="E18">
            <v>4834500</v>
          </cell>
          <cell r="F18" t="str">
            <v>－</v>
          </cell>
          <cell r="G18">
            <v>5084700</v>
          </cell>
          <cell r="H18" t="str">
            <v>－</v>
          </cell>
          <cell r="I18">
            <v>5153200</v>
          </cell>
          <cell r="J18" t="str">
            <v>－</v>
          </cell>
          <cell r="K18">
            <v>392400</v>
          </cell>
          <cell r="L18" t="str">
            <v>－</v>
          </cell>
          <cell r="M18">
            <v>-1.941962310890915</v>
          </cell>
          <cell r="N18" t="str">
            <v>－</v>
          </cell>
          <cell r="O18">
            <v>9.047232372445535</v>
          </cell>
          <cell r="P18" t="str">
            <v>－</v>
          </cell>
          <cell r="Q18">
            <v>5.17530251318648</v>
          </cell>
          <cell r="R18" t="str">
            <v>－</v>
          </cell>
          <cell r="S18">
            <v>1.3471787912757947</v>
          </cell>
          <cell r="T18" t="str">
            <v>－</v>
          </cell>
          <cell r="U18">
            <v>3.48101265822784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15～H19"/>
      <sheetName val="グラフ"/>
      <sheetName val="１９．４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17国調確報(2007 Population Censu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9.421875" style="13" customWidth="1"/>
    <col min="2" max="2" width="7.140625" style="13" customWidth="1"/>
    <col min="3" max="14" width="8.57421875" style="0" customWidth="1"/>
    <col min="237" max="237" width="9.421875" style="0" customWidth="1"/>
    <col min="238" max="249" width="7.57421875" style="0" customWidth="1"/>
  </cols>
  <sheetData>
    <row r="1" spans="1:12" ht="17.25">
      <c r="A1" s="1" t="s">
        <v>4</v>
      </c>
      <c r="B1" s="1"/>
      <c r="C1" s="3"/>
      <c r="D1" s="3"/>
      <c r="E1" s="3"/>
      <c r="F1" s="3"/>
      <c r="H1" s="3"/>
      <c r="I1" s="3"/>
      <c r="J1" s="3"/>
      <c r="K1" s="3"/>
      <c r="L1" s="3"/>
    </row>
    <row r="2" spans="1:12" ht="3.75" customHeight="1">
      <c r="A2" s="1"/>
      <c r="B2" s="1"/>
      <c r="C2" s="3"/>
      <c r="D2" s="3"/>
      <c r="E2" s="3"/>
      <c r="F2" s="3"/>
      <c r="H2" s="3"/>
      <c r="I2" s="3"/>
      <c r="J2" s="3"/>
      <c r="K2" s="3"/>
      <c r="L2" s="3"/>
    </row>
    <row r="3" spans="1:12" ht="13.5">
      <c r="A3" s="4"/>
      <c r="B3" s="4"/>
      <c r="C3" s="2"/>
      <c r="D3" s="2"/>
      <c r="E3" s="2"/>
      <c r="F3" s="2"/>
      <c r="H3" s="2"/>
      <c r="I3" s="2"/>
      <c r="J3" s="2"/>
      <c r="K3" s="2"/>
      <c r="L3" s="2"/>
    </row>
    <row r="4" spans="1:14" ht="13.5">
      <c r="A4" s="4"/>
      <c r="B4" s="4"/>
      <c r="C4" s="2" t="s">
        <v>37</v>
      </c>
      <c r="D4" s="29"/>
      <c r="E4" s="29"/>
      <c r="F4" s="29"/>
      <c r="G4" s="29"/>
      <c r="H4" s="29"/>
      <c r="I4" s="29"/>
      <c r="J4" s="29"/>
      <c r="K4" s="29"/>
      <c r="L4" s="2" t="s">
        <v>56</v>
      </c>
      <c r="M4" s="29"/>
      <c r="N4" s="29"/>
    </row>
    <row r="5" spans="1:14" ht="21" customHeight="1">
      <c r="A5" s="5"/>
      <c r="B5" s="5"/>
      <c r="C5" s="6" t="s">
        <v>38</v>
      </c>
      <c r="D5" s="6" t="s">
        <v>41</v>
      </c>
      <c r="E5" s="6" t="s">
        <v>44</v>
      </c>
      <c r="F5" s="6" t="s">
        <v>45</v>
      </c>
      <c r="G5" s="6" t="s">
        <v>47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57</v>
      </c>
    </row>
    <row r="6" spans="1:14" ht="21" customHeight="1">
      <c r="A6" s="7" t="s">
        <v>5</v>
      </c>
      <c r="B6" s="26"/>
      <c r="C6" s="16">
        <f aca="true" t="shared" si="0" ref="C6:H6">(C7+C8)/2</f>
        <v>139.45</v>
      </c>
      <c r="D6" s="16">
        <f t="shared" si="0"/>
        <v>137.12203389830506</v>
      </c>
      <c r="E6" s="16">
        <f t="shared" si="0"/>
        <v>138.5694915254235</v>
      </c>
      <c r="F6" s="16">
        <f t="shared" si="0"/>
        <v>139.9830508474575</v>
      </c>
      <c r="G6" s="16">
        <f t="shared" si="0"/>
        <v>141.8822033898305</v>
      </c>
      <c r="H6" s="16">
        <f t="shared" si="0"/>
        <v>142.70603448275858</v>
      </c>
      <c r="I6" s="16">
        <f aca="true" t="shared" si="1" ref="I6:N6">(I7+I8)/2</f>
        <v>146.1857142857143</v>
      </c>
      <c r="J6" s="16">
        <f t="shared" si="1"/>
        <v>148.94047619047618</v>
      </c>
      <c r="K6" s="16">
        <f t="shared" si="1"/>
        <v>151.0703125</v>
      </c>
      <c r="L6" s="16">
        <f t="shared" si="1"/>
        <v>152.5015625</v>
      </c>
      <c r="M6" s="16">
        <f t="shared" si="1"/>
        <v>154.39218749999998</v>
      </c>
      <c r="N6" s="16">
        <f t="shared" si="1"/>
        <v>151.17499999999995</v>
      </c>
    </row>
    <row r="7" spans="1:14" ht="21" customHeight="1">
      <c r="A7" s="7" t="s">
        <v>6</v>
      </c>
      <c r="B7" s="20" t="s">
        <v>3</v>
      </c>
      <c r="C7" s="16">
        <v>129.9</v>
      </c>
      <c r="D7" s="16">
        <v>126.24406779661015</v>
      </c>
      <c r="E7" s="16">
        <v>128.138983050847</v>
      </c>
      <c r="F7" s="16">
        <v>130.966101694915</v>
      </c>
      <c r="G7" s="16">
        <v>133.764406779661</v>
      </c>
      <c r="H7" s="16">
        <v>134.4120689655172</v>
      </c>
      <c r="I7" s="16">
        <v>138.3714285714286</v>
      </c>
      <c r="J7" s="16">
        <v>141.88095238095235</v>
      </c>
      <c r="K7" s="16">
        <v>143.14062499999997</v>
      </c>
      <c r="L7" s="16">
        <v>145.003125</v>
      </c>
      <c r="M7" s="16">
        <v>146.78437499999995</v>
      </c>
      <c r="N7" s="16">
        <v>142.34999999999994</v>
      </c>
    </row>
    <row r="8" spans="1:14" ht="21" customHeight="1">
      <c r="A8" s="7" t="s">
        <v>7</v>
      </c>
      <c r="B8" s="20" t="s">
        <v>3</v>
      </c>
      <c r="C8" s="21">
        <v>149</v>
      </c>
      <c r="D8" s="21">
        <v>148</v>
      </c>
      <c r="E8" s="21">
        <v>149</v>
      </c>
      <c r="F8" s="21">
        <v>149</v>
      </c>
      <c r="G8" s="21">
        <v>150</v>
      </c>
      <c r="H8" s="21">
        <v>151</v>
      </c>
      <c r="I8" s="21">
        <v>154</v>
      </c>
      <c r="J8" s="21">
        <v>156</v>
      </c>
      <c r="K8" s="21">
        <v>159</v>
      </c>
      <c r="L8" s="21">
        <v>160</v>
      </c>
      <c r="M8" s="21">
        <v>162</v>
      </c>
      <c r="N8" s="21">
        <v>160</v>
      </c>
    </row>
    <row r="9" spans="1:14" s="10" customFormat="1" ht="11.25" customHeight="1">
      <c r="A9" s="8"/>
      <c r="B9" s="8"/>
      <c r="C9" s="9"/>
      <c r="D9" s="30"/>
      <c r="E9" s="9"/>
      <c r="F9" s="30"/>
      <c r="G9" s="9"/>
      <c r="H9" s="30"/>
      <c r="I9" s="30"/>
      <c r="J9" s="30"/>
      <c r="K9" s="30"/>
      <c r="L9" s="30"/>
      <c r="M9" s="30"/>
      <c r="N9" s="30"/>
    </row>
    <row r="10" spans="1:14" s="10" customFormat="1" ht="11.25" customHeight="1">
      <c r="A10" s="8"/>
      <c r="B10" s="8"/>
      <c r="C10" s="11"/>
      <c r="D10" s="31"/>
      <c r="E10" s="11"/>
      <c r="F10" s="31"/>
      <c r="G10" s="11"/>
      <c r="H10" s="31"/>
      <c r="I10" s="31"/>
      <c r="J10" s="31"/>
      <c r="K10" s="31"/>
      <c r="L10" s="31"/>
      <c r="M10" s="31"/>
      <c r="N10" s="31"/>
    </row>
    <row r="11" spans="1:14" ht="13.5">
      <c r="A11" s="5"/>
      <c r="B11" s="5"/>
      <c r="C11" s="12"/>
      <c r="D11" s="29"/>
      <c r="E11" s="12"/>
      <c r="F11" s="29"/>
      <c r="G11" s="12"/>
      <c r="H11" s="29"/>
      <c r="I11" s="29"/>
      <c r="J11" s="29"/>
      <c r="K11" s="29"/>
      <c r="L11" s="29"/>
      <c r="M11" s="29"/>
      <c r="N11" s="29"/>
    </row>
    <row r="12" spans="1:14" ht="21" customHeight="1">
      <c r="A12" s="17" t="s">
        <v>0</v>
      </c>
      <c r="B12" s="27"/>
      <c r="C12" s="6" t="s">
        <v>38</v>
      </c>
      <c r="D12" s="6" t="s">
        <v>40</v>
      </c>
      <c r="E12" s="6" t="s">
        <v>43</v>
      </c>
      <c r="F12" s="6" t="s">
        <v>45</v>
      </c>
      <c r="G12" s="6" t="s">
        <v>48</v>
      </c>
      <c r="H12" s="6" t="s">
        <v>50</v>
      </c>
      <c r="I12" s="6" t="s">
        <v>51</v>
      </c>
      <c r="J12" s="6" t="s">
        <v>52</v>
      </c>
      <c r="K12" s="6" t="s">
        <v>53</v>
      </c>
      <c r="L12" s="6" t="s">
        <v>54</v>
      </c>
      <c r="M12" s="6" t="s">
        <v>55</v>
      </c>
      <c r="N12" s="6" t="s">
        <v>57</v>
      </c>
    </row>
    <row r="13" spans="1:14" ht="21" customHeight="1">
      <c r="A13" s="7" t="s">
        <v>8</v>
      </c>
      <c r="B13" s="14" t="s">
        <v>3</v>
      </c>
      <c r="C13" s="18">
        <v>136.61818181818182</v>
      </c>
      <c r="D13" s="32">
        <v>133.52727272727273</v>
      </c>
      <c r="E13" s="18">
        <v>136.436363636364</v>
      </c>
      <c r="F13" s="18">
        <v>137.472727272727</v>
      </c>
      <c r="G13" s="18">
        <v>138.781818181818</v>
      </c>
      <c r="H13" s="18">
        <v>139.6</v>
      </c>
      <c r="I13" s="18">
        <v>140.72307692307692</v>
      </c>
      <c r="J13" s="18">
        <v>144.8153846153846</v>
      </c>
      <c r="K13" s="18">
        <v>146.46153846153845</v>
      </c>
      <c r="L13" s="18">
        <v>148.6769230769231</v>
      </c>
      <c r="M13" s="18">
        <v>149.83076923076925</v>
      </c>
      <c r="N13" s="18">
        <v>144.8153846153846</v>
      </c>
    </row>
    <row r="14" spans="1:14" ht="21" customHeight="1">
      <c r="A14" s="7" t="s">
        <v>9</v>
      </c>
      <c r="B14" s="14" t="s">
        <v>3</v>
      </c>
      <c r="C14" s="18">
        <v>131.8</v>
      </c>
      <c r="D14" s="32">
        <v>130.2</v>
      </c>
      <c r="E14" s="18">
        <v>132</v>
      </c>
      <c r="F14" s="18">
        <v>135.6</v>
      </c>
      <c r="G14" s="18">
        <v>135.8</v>
      </c>
      <c r="H14" s="18">
        <v>136</v>
      </c>
      <c r="I14" s="18">
        <v>140.2</v>
      </c>
      <c r="J14" s="18">
        <v>143.8</v>
      </c>
      <c r="K14" s="18">
        <v>144.2</v>
      </c>
      <c r="L14" s="18">
        <v>147.6</v>
      </c>
      <c r="M14" s="18">
        <v>148.8</v>
      </c>
      <c r="N14" s="18">
        <v>142.4</v>
      </c>
    </row>
    <row r="15" spans="1:14" ht="21" customHeight="1">
      <c r="A15" s="7" t="s">
        <v>1</v>
      </c>
      <c r="B15" s="14" t="s">
        <v>3</v>
      </c>
      <c r="C15" s="18">
        <v>132.25</v>
      </c>
      <c r="D15" s="32">
        <v>129.25</v>
      </c>
      <c r="E15" s="18">
        <v>131.5</v>
      </c>
      <c r="F15" s="18">
        <v>134.5</v>
      </c>
      <c r="G15" s="32">
        <v>136.5</v>
      </c>
      <c r="H15" s="32">
        <v>137.75</v>
      </c>
      <c r="I15" s="32">
        <v>139.75</v>
      </c>
      <c r="J15" s="32">
        <v>143.75</v>
      </c>
      <c r="K15" s="32">
        <v>145</v>
      </c>
      <c r="L15" s="32">
        <v>146.25</v>
      </c>
      <c r="M15" s="32">
        <v>148.25</v>
      </c>
      <c r="N15" s="32">
        <v>141</v>
      </c>
    </row>
    <row r="16" spans="1:14" ht="21" customHeight="1">
      <c r="A16" s="7" t="s">
        <v>10</v>
      </c>
      <c r="B16" s="14" t="s">
        <v>3</v>
      </c>
      <c r="C16" s="18">
        <v>127.12</v>
      </c>
      <c r="D16" s="32">
        <v>124.2</v>
      </c>
      <c r="E16" s="18">
        <v>123.3</v>
      </c>
      <c r="F16" s="18">
        <v>129.72</v>
      </c>
      <c r="G16" s="32">
        <v>131.94</v>
      </c>
      <c r="H16" s="32">
        <v>131.74</v>
      </c>
      <c r="I16" s="32">
        <v>134.6</v>
      </c>
      <c r="J16" s="32">
        <v>139.84</v>
      </c>
      <c r="K16" s="32">
        <v>140.68</v>
      </c>
      <c r="L16" s="32">
        <v>143.32</v>
      </c>
      <c r="M16" s="32">
        <v>144.07999999999998</v>
      </c>
      <c r="N16" s="32">
        <v>142.07999999999998</v>
      </c>
    </row>
    <row r="17" spans="1:14" ht="21" customHeight="1">
      <c r="A17" s="7" t="s">
        <v>11</v>
      </c>
      <c r="B17" s="14" t="s">
        <v>3</v>
      </c>
      <c r="C17" s="18">
        <v>124.66666666666667</v>
      </c>
      <c r="D17" s="32">
        <v>118.66666666666667</v>
      </c>
      <c r="E17" s="18">
        <v>118.33333333333333</v>
      </c>
      <c r="F17" s="18">
        <v>124.66666666666667</v>
      </c>
      <c r="G17" s="32">
        <v>126.33333333333333</v>
      </c>
      <c r="H17" s="32">
        <v>129.66666666666666</v>
      </c>
      <c r="I17" s="32">
        <v>138.66666666666666</v>
      </c>
      <c r="J17" s="32">
        <v>138</v>
      </c>
      <c r="K17" s="32">
        <v>139.33333333333334</v>
      </c>
      <c r="L17" s="32">
        <v>140.66666666666666</v>
      </c>
      <c r="M17" s="32">
        <v>143</v>
      </c>
      <c r="N17" s="32">
        <v>138.33333333333334</v>
      </c>
    </row>
    <row r="18" spans="1:14" ht="21" customHeight="1">
      <c r="A18" s="7" t="s">
        <v>12</v>
      </c>
      <c r="B18" s="14" t="s">
        <v>3</v>
      </c>
      <c r="C18" s="18">
        <v>122.53333333333335</v>
      </c>
      <c r="D18" s="32">
        <v>118</v>
      </c>
      <c r="E18" s="18">
        <v>121.53333333333335</v>
      </c>
      <c r="F18" s="18">
        <v>124.53333333333335</v>
      </c>
      <c r="G18" s="32">
        <v>129.9</v>
      </c>
      <c r="H18" s="32">
        <v>130.9</v>
      </c>
      <c r="I18" s="32">
        <v>135.66666666666666</v>
      </c>
      <c r="J18" s="32">
        <v>139.76666666666668</v>
      </c>
      <c r="K18" s="32">
        <v>140.46666666666667</v>
      </c>
      <c r="L18" s="32">
        <v>141.20000000000002</v>
      </c>
      <c r="M18" s="32">
        <v>144.13333333333333</v>
      </c>
      <c r="N18" s="32">
        <v>141.79999999999998</v>
      </c>
    </row>
    <row r="19" spans="1:14" ht="21" customHeight="1">
      <c r="A19" s="7" t="s">
        <v>13</v>
      </c>
      <c r="B19" s="14" t="s">
        <v>3</v>
      </c>
      <c r="C19" s="18">
        <v>128</v>
      </c>
      <c r="D19" s="32">
        <v>124</v>
      </c>
      <c r="E19" s="18">
        <v>124</v>
      </c>
      <c r="F19" s="18">
        <v>124</v>
      </c>
      <c r="G19" s="32">
        <v>131</v>
      </c>
      <c r="H19" s="32">
        <v>131</v>
      </c>
      <c r="I19" s="32">
        <v>138</v>
      </c>
      <c r="J19" s="32">
        <v>142</v>
      </c>
      <c r="K19" s="32">
        <v>142</v>
      </c>
      <c r="L19" s="32">
        <v>142</v>
      </c>
      <c r="M19" s="32">
        <v>147</v>
      </c>
      <c r="N19" s="32">
        <v>145</v>
      </c>
    </row>
    <row r="20" spans="1:14" ht="21" customHeight="1">
      <c r="A20" s="7" t="s">
        <v>14</v>
      </c>
      <c r="B20" s="14" t="s">
        <v>3</v>
      </c>
      <c r="C20" s="18">
        <v>121</v>
      </c>
      <c r="D20" s="32">
        <v>114</v>
      </c>
      <c r="E20" s="18">
        <v>117</v>
      </c>
      <c r="F20" s="18">
        <v>123.5</v>
      </c>
      <c r="G20" s="32">
        <v>128.5</v>
      </c>
      <c r="H20" s="32">
        <v>129</v>
      </c>
      <c r="I20" s="32">
        <v>136</v>
      </c>
      <c r="J20" s="32">
        <v>139</v>
      </c>
      <c r="K20" s="32">
        <v>140.33333333333334</v>
      </c>
      <c r="L20" s="32">
        <v>141.33333333333334</v>
      </c>
      <c r="M20" s="32">
        <v>143.66666666666666</v>
      </c>
      <c r="N20" s="32">
        <v>138.66666666666666</v>
      </c>
    </row>
    <row r="21" spans="1:14" ht="21" customHeight="1">
      <c r="A21" s="7" t="s">
        <v>15</v>
      </c>
      <c r="B21" s="14" t="s">
        <v>3</v>
      </c>
      <c r="C21" s="18">
        <v>126.8</v>
      </c>
      <c r="D21" s="32">
        <v>123.4</v>
      </c>
      <c r="E21" s="18">
        <v>122.8</v>
      </c>
      <c r="F21" s="18">
        <v>126.2</v>
      </c>
      <c r="G21" s="32">
        <v>133</v>
      </c>
      <c r="H21" s="32">
        <v>133.4</v>
      </c>
      <c r="I21" s="32">
        <v>140.4</v>
      </c>
      <c r="J21" s="32">
        <v>141.8</v>
      </c>
      <c r="K21" s="32">
        <v>143</v>
      </c>
      <c r="L21" s="32">
        <v>144.8</v>
      </c>
      <c r="M21" s="32">
        <v>146.8</v>
      </c>
      <c r="N21" s="32">
        <v>141</v>
      </c>
    </row>
    <row r="22" spans="1:14" ht="21" customHeight="1">
      <c r="A22" s="7" t="s">
        <v>16</v>
      </c>
      <c r="B22" s="14" t="s">
        <v>3</v>
      </c>
      <c r="C22" s="18">
        <v>130</v>
      </c>
      <c r="D22" s="32">
        <v>126</v>
      </c>
      <c r="E22" s="18">
        <v>127</v>
      </c>
      <c r="F22" s="18">
        <v>127</v>
      </c>
      <c r="G22" s="32">
        <v>127</v>
      </c>
      <c r="H22" s="32">
        <v>133</v>
      </c>
      <c r="I22" s="32">
        <v>137</v>
      </c>
      <c r="J22" s="32">
        <v>141</v>
      </c>
      <c r="K22" s="32">
        <v>139</v>
      </c>
      <c r="L22" s="32">
        <v>137</v>
      </c>
      <c r="M22" s="32">
        <v>146</v>
      </c>
      <c r="N22" s="32">
        <v>142</v>
      </c>
    </row>
    <row r="23" spans="1:14" ht="21" customHeight="1">
      <c r="A23" s="7" t="s">
        <v>17</v>
      </c>
      <c r="B23" s="14" t="s">
        <v>3</v>
      </c>
      <c r="C23" s="18">
        <v>130</v>
      </c>
      <c r="D23" s="32">
        <v>127</v>
      </c>
      <c r="E23" s="18">
        <v>124</v>
      </c>
      <c r="F23" s="18">
        <v>124</v>
      </c>
      <c r="G23" s="32">
        <v>131</v>
      </c>
      <c r="H23" s="32">
        <v>131</v>
      </c>
      <c r="I23" s="32">
        <v>137</v>
      </c>
      <c r="J23" s="32">
        <v>141</v>
      </c>
      <c r="K23" s="32">
        <v>143</v>
      </c>
      <c r="L23" s="32">
        <v>142</v>
      </c>
      <c r="M23" s="32">
        <v>146</v>
      </c>
      <c r="N23" s="32">
        <v>144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32" t="e">
        <v>#DIV/0!</v>
      </c>
      <c r="E24" s="18" t="e">
        <v>#DIV/0!</v>
      </c>
      <c r="F24" s="18" t="e">
        <v>#DIV/0!</v>
      </c>
      <c r="G24" s="32" t="e">
        <v>#DIV/0!</v>
      </c>
      <c r="H24" s="32" t="e">
        <v>#DIV/0!</v>
      </c>
      <c r="I24" s="32" t="e">
        <v>#DIV/0!</v>
      </c>
      <c r="J24" s="32" t="e">
        <v>#DIV/0!</v>
      </c>
      <c r="K24" s="32" t="e">
        <v>#DIV/0!</v>
      </c>
      <c r="L24" s="32" t="e">
        <v>#DIV/0!</v>
      </c>
      <c r="M24" s="32" t="e">
        <v>#DIV/0!</v>
      </c>
      <c r="N24" s="32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32" t="e">
        <v>#DIV/0!</v>
      </c>
      <c r="E25" s="18" t="e">
        <v>#DIV/0!</v>
      </c>
      <c r="F25" s="18" t="e">
        <v>#DIV/0!</v>
      </c>
      <c r="G25" s="32" t="e">
        <v>#DIV/0!</v>
      </c>
      <c r="H25" s="32" t="e">
        <v>#DIV/0!</v>
      </c>
      <c r="I25" s="32" t="e">
        <v>#DIV/0!</v>
      </c>
      <c r="J25" s="32" t="e">
        <v>#DIV/0!</v>
      </c>
      <c r="K25" s="32" t="e">
        <v>#DIV/0!</v>
      </c>
      <c r="L25" s="32" t="e">
        <v>#DIV/0!</v>
      </c>
      <c r="M25" s="32" t="e">
        <v>#DIV/0!</v>
      </c>
      <c r="N25" s="32" t="e">
        <v>#DIV/0!</v>
      </c>
    </row>
    <row r="26" spans="1:14" ht="21" customHeight="1">
      <c r="A26" s="7" t="s">
        <v>20</v>
      </c>
      <c r="B26" s="14" t="s">
        <v>3</v>
      </c>
      <c r="C26" s="18">
        <v>126</v>
      </c>
      <c r="D26" s="32">
        <v>123</v>
      </c>
      <c r="E26" s="18">
        <v>120</v>
      </c>
      <c r="F26" s="18">
        <v>123</v>
      </c>
      <c r="G26" s="32">
        <v>127</v>
      </c>
      <c r="H26" s="32">
        <v>128</v>
      </c>
      <c r="I26" s="32">
        <v>134</v>
      </c>
      <c r="J26" s="32">
        <v>139</v>
      </c>
      <c r="K26" s="32">
        <v>139</v>
      </c>
      <c r="L26" s="32">
        <v>139</v>
      </c>
      <c r="M26" s="32">
        <v>142</v>
      </c>
      <c r="N26" s="32">
        <v>142</v>
      </c>
    </row>
    <row r="27" spans="1:14" ht="21" customHeight="1">
      <c r="A27" s="7" t="s">
        <v>21</v>
      </c>
      <c r="B27" s="14" t="s">
        <v>3</v>
      </c>
      <c r="C27" s="18">
        <v>129.6</v>
      </c>
      <c r="D27" s="32">
        <v>125</v>
      </c>
      <c r="E27" s="18">
        <v>129.6</v>
      </c>
      <c r="F27" s="18">
        <v>130.6</v>
      </c>
      <c r="G27" s="32">
        <v>131.7</v>
      </c>
      <c r="H27" s="32">
        <v>131.7</v>
      </c>
      <c r="I27" s="32">
        <v>135</v>
      </c>
      <c r="J27" s="32">
        <v>139.3</v>
      </c>
      <c r="K27" s="32">
        <v>141.4</v>
      </c>
      <c r="L27" s="32">
        <v>143.6</v>
      </c>
      <c r="M27" s="32">
        <v>143.4</v>
      </c>
      <c r="N27" s="32">
        <v>140.4</v>
      </c>
    </row>
    <row r="28" spans="1:14" ht="21" customHeight="1">
      <c r="A28" s="7" t="s">
        <v>22</v>
      </c>
      <c r="B28" s="14" t="s">
        <v>3</v>
      </c>
      <c r="C28" s="18">
        <v>132.5</v>
      </c>
      <c r="D28" s="32">
        <v>131</v>
      </c>
      <c r="E28" s="18">
        <v>133</v>
      </c>
      <c r="F28" s="18">
        <v>131.5</v>
      </c>
      <c r="G28" s="32">
        <v>135</v>
      </c>
      <c r="H28" s="32">
        <v>137.5</v>
      </c>
      <c r="I28" s="32">
        <v>139</v>
      </c>
      <c r="J28" s="32">
        <v>144.5</v>
      </c>
      <c r="K28" s="32">
        <v>143.5</v>
      </c>
      <c r="L28" s="32">
        <v>147</v>
      </c>
      <c r="M28" s="32">
        <v>148</v>
      </c>
      <c r="N28" s="32">
        <v>143.5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32" t="e">
        <v>#DIV/0!</v>
      </c>
      <c r="E29" s="18" t="e">
        <v>#DIV/0!</v>
      </c>
      <c r="F29" s="18" t="e">
        <v>#DIV/0!</v>
      </c>
      <c r="G29" s="32" t="e">
        <v>#DIV/0!</v>
      </c>
      <c r="H29" s="32" t="e">
        <v>#DIV/0!</v>
      </c>
      <c r="I29" s="32" t="e">
        <v>#DIV/0!</v>
      </c>
      <c r="J29" s="32" t="e">
        <v>#DIV/0!</v>
      </c>
      <c r="K29" s="32" t="e">
        <v>#DIV/0!</v>
      </c>
      <c r="L29" s="32" t="e">
        <v>#DIV/0!</v>
      </c>
      <c r="M29" s="32" t="e">
        <v>#DIV/0!</v>
      </c>
      <c r="N29" s="32" t="e">
        <v>#DIV/0!</v>
      </c>
    </row>
    <row r="30" spans="1:14" ht="21" customHeight="1">
      <c r="A30" s="7" t="s">
        <v>24</v>
      </c>
      <c r="B30" s="14" t="s">
        <v>3</v>
      </c>
      <c r="C30" s="18">
        <v>133.25</v>
      </c>
      <c r="D30" s="32">
        <v>128</v>
      </c>
      <c r="E30" s="18">
        <v>132.75</v>
      </c>
      <c r="F30" s="18">
        <v>135.5</v>
      </c>
      <c r="G30" s="32">
        <v>136.5</v>
      </c>
      <c r="H30" s="32">
        <v>137.5</v>
      </c>
      <c r="I30" s="32">
        <v>141</v>
      </c>
      <c r="J30" s="32">
        <v>143.5</v>
      </c>
      <c r="K30" s="32">
        <v>147</v>
      </c>
      <c r="L30" s="32">
        <v>148.5</v>
      </c>
      <c r="M30" s="32">
        <v>149</v>
      </c>
      <c r="N30" s="32">
        <v>149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32" t="e">
        <v>#DIV/0!</v>
      </c>
      <c r="E31" s="18" t="e">
        <v>#DIV/0!</v>
      </c>
      <c r="F31" s="18" t="e">
        <v>#DIV/0!</v>
      </c>
      <c r="G31" s="32" t="e">
        <v>#DIV/0!</v>
      </c>
      <c r="H31" s="32" t="e">
        <v>#DIV/0!</v>
      </c>
      <c r="I31" s="32" t="e">
        <v>#DIV/0!</v>
      </c>
      <c r="J31" s="32" t="e">
        <v>#DIV/0!</v>
      </c>
      <c r="K31" s="32" t="e">
        <v>#DIV/0!</v>
      </c>
      <c r="L31" s="32" t="e">
        <v>#DIV/0!</v>
      </c>
      <c r="M31" s="32" t="e">
        <v>#DIV/0!</v>
      </c>
      <c r="N31" s="32" t="e">
        <v>#DIV/0!</v>
      </c>
    </row>
    <row r="32" spans="1:14" ht="21" customHeight="1">
      <c r="A32" s="7" t="s">
        <v>26</v>
      </c>
      <c r="B32" s="14" t="s">
        <v>3</v>
      </c>
      <c r="C32" s="18">
        <v>132</v>
      </c>
      <c r="D32" s="32">
        <v>132</v>
      </c>
      <c r="E32" s="18">
        <v>133</v>
      </c>
      <c r="F32" s="18">
        <v>137</v>
      </c>
      <c r="G32" s="32">
        <v>137</v>
      </c>
      <c r="H32" s="32">
        <v>136</v>
      </c>
      <c r="I32" s="32">
        <v>139</v>
      </c>
      <c r="J32" s="32">
        <v>143</v>
      </c>
      <c r="K32" s="32">
        <v>143</v>
      </c>
      <c r="L32" s="32">
        <v>145</v>
      </c>
      <c r="M32" s="32">
        <v>148</v>
      </c>
      <c r="N32" s="32">
        <v>141</v>
      </c>
    </row>
    <row r="33" spans="1:14" ht="21" customHeight="1">
      <c r="A33" s="7" t="s">
        <v>27</v>
      </c>
      <c r="B33" s="14" t="s">
        <v>3</v>
      </c>
      <c r="C33" s="18">
        <v>125.3</v>
      </c>
      <c r="D33" s="32">
        <v>119.5</v>
      </c>
      <c r="E33" s="18">
        <v>124.3</v>
      </c>
      <c r="F33" s="18">
        <v>125.3</v>
      </c>
      <c r="G33" s="32">
        <v>130.35</v>
      </c>
      <c r="H33" s="32">
        <v>129.85</v>
      </c>
      <c r="I33" s="32">
        <v>135</v>
      </c>
      <c r="J33" s="32">
        <v>137.55</v>
      </c>
      <c r="K33" s="32">
        <v>140.2</v>
      </c>
      <c r="L33" s="32">
        <v>142.3</v>
      </c>
      <c r="M33" s="32">
        <v>142.7</v>
      </c>
      <c r="N33" s="32">
        <v>137.7</v>
      </c>
    </row>
    <row r="34" spans="1:14" ht="21" customHeight="1">
      <c r="A34" s="7" t="s">
        <v>28</v>
      </c>
      <c r="B34" s="14" t="s">
        <v>3</v>
      </c>
      <c r="C34" s="18">
        <v>121</v>
      </c>
      <c r="D34" s="32">
        <v>114</v>
      </c>
      <c r="E34" s="18">
        <v>119</v>
      </c>
      <c r="F34" s="18">
        <v>121</v>
      </c>
      <c r="G34" s="32">
        <v>129</v>
      </c>
      <c r="H34" s="32">
        <v>128</v>
      </c>
      <c r="I34" s="32">
        <v>135.5</v>
      </c>
      <c r="J34" s="32">
        <v>140</v>
      </c>
      <c r="K34" s="32">
        <v>140</v>
      </c>
      <c r="L34" s="32">
        <v>142.5</v>
      </c>
      <c r="M34" s="32">
        <v>144.5</v>
      </c>
      <c r="N34" s="32">
        <v>136.5</v>
      </c>
    </row>
    <row r="35" spans="1:14" ht="21" customHeight="1">
      <c r="A35" s="7" t="s">
        <v>29</v>
      </c>
      <c r="B35" s="14" t="s">
        <v>3</v>
      </c>
      <c r="C35" s="18">
        <v>131.7</v>
      </c>
      <c r="D35" s="32">
        <v>127.2</v>
      </c>
      <c r="E35" s="18">
        <v>131.7</v>
      </c>
      <c r="F35" s="18">
        <v>132.8</v>
      </c>
      <c r="G35" s="32">
        <v>133.9</v>
      </c>
      <c r="H35" s="32">
        <v>133.9</v>
      </c>
      <c r="I35" s="32">
        <v>136.55</v>
      </c>
      <c r="J35" s="32">
        <v>140.7</v>
      </c>
      <c r="K35" s="32">
        <v>141.25</v>
      </c>
      <c r="L35" s="32">
        <v>144.35</v>
      </c>
      <c r="M35" s="32">
        <v>145.85</v>
      </c>
      <c r="N35" s="32">
        <v>139.2</v>
      </c>
    </row>
    <row r="36" spans="1:14" ht="21" customHeight="1">
      <c r="A36" s="7" t="s">
        <v>30</v>
      </c>
      <c r="B36" s="14" t="s">
        <v>3</v>
      </c>
      <c r="C36" s="18">
        <v>131.7</v>
      </c>
      <c r="D36" s="32">
        <v>127.2</v>
      </c>
      <c r="E36" s="18">
        <v>131.7</v>
      </c>
      <c r="F36" s="18">
        <v>132.8</v>
      </c>
      <c r="G36" s="32">
        <v>133.9</v>
      </c>
      <c r="H36" s="32">
        <v>133.9</v>
      </c>
      <c r="I36" s="32">
        <v>137.1</v>
      </c>
      <c r="J36" s="32">
        <v>141.4</v>
      </c>
      <c r="K36" s="32">
        <v>142.5</v>
      </c>
      <c r="L36" s="32">
        <v>144.7</v>
      </c>
      <c r="M36" s="32">
        <v>144.7</v>
      </c>
      <c r="N36" s="32">
        <v>140.4</v>
      </c>
    </row>
    <row r="37" spans="1:14" ht="21" customHeight="1">
      <c r="A37" s="7" t="s">
        <v>2</v>
      </c>
      <c r="B37" s="14" t="s">
        <v>3</v>
      </c>
      <c r="C37" s="18">
        <v>134.35</v>
      </c>
      <c r="D37" s="32">
        <v>129.6</v>
      </c>
      <c r="E37" s="18">
        <v>132.85</v>
      </c>
      <c r="F37" s="18">
        <v>134.4</v>
      </c>
      <c r="G37" s="32">
        <v>135.45</v>
      </c>
      <c r="H37" s="32">
        <v>131.7</v>
      </c>
      <c r="I37" s="32">
        <v>132.8</v>
      </c>
      <c r="J37" s="32">
        <v>138.2</v>
      </c>
      <c r="K37" s="32">
        <v>143.2</v>
      </c>
      <c r="L37" s="32">
        <v>146.8</v>
      </c>
      <c r="M37" s="32">
        <v>147.7</v>
      </c>
      <c r="N37" s="32">
        <v>143.7</v>
      </c>
    </row>
    <row r="38" spans="1:14" ht="21" customHeight="1">
      <c r="A38" s="7" t="s">
        <v>31</v>
      </c>
      <c r="B38" s="14" t="s">
        <v>3</v>
      </c>
      <c r="C38" s="18">
        <v>122.5</v>
      </c>
      <c r="D38" s="32">
        <v>119</v>
      </c>
      <c r="E38" s="18">
        <v>119</v>
      </c>
      <c r="F38" s="18">
        <v>124</v>
      </c>
      <c r="G38" s="32">
        <v>130.5</v>
      </c>
      <c r="H38" s="32">
        <v>130.5</v>
      </c>
      <c r="I38" s="32">
        <v>138</v>
      </c>
      <c r="J38" s="32">
        <v>139.5</v>
      </c>
      <c r="K38" s="32">
        <v>141.5</v>
      </c>
      <c r="L38" s="32">
        <v>140.5</v>
      </c>
      <c r="M38" s="32">
        <v>146</v>
      </c>
      <c r="N38" s="32">
        <v>144</v>
      </c>
    </row>
    <row r="39" spans="1:12" ht="21" customHeight="1">
      <c r="A39" s="22" t="s">
        <v>34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</row>
    <row r="40" spans="1:15" ht="21" customHeight="1">
      <c r="A40" s="36" t="s">
        <v>36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8"/>
      <c r="O40" s="28"/>
    </row>
    <row r="41" spans="1:15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4"/>
      <c r="O41" s="24"/>
    </row>
    <row r="42" spans="1:15" ht="21" customHeight="1">
      <c r="A42" s="37" t="s">
        <v>35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</sheetData>
  <sheetProtection/>
  <mergeCells count="2">
    <mergeCell ref="A40:M41"/>
    <mergeCell ref="A42:O42"/>
  </mergeCells>
  <printOptions horizontalCentered="1"/>
  <pageMargins left="0.5118110236220472" right="0.31496062992125984" top="0.7480314960629921" bottom="0.7480314960629921" header="0.31496062992125984" footer="0.31496062992125984"/>
  <pageSetup fitToHeight="0" fitToWidth="0" horizontalDpi="600" verticalDpi="600" orientation="portrait" paperSize="9" scale="78" r:id="rId1"/>
  <colBreaks count="1" manualBreakCount="1">
    <brk id="14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42"/>
  <sheetViews>
    <sheetView showGridLines="0" view="pageBreakPreview" zoomScaleSheetLayoutView="100" zoomScalePageLayoutView="0" workbookViewId="0" topLeftCell="A1">
      <selection activeCell="N9" sqref="N9"/>
    </sheetView>
  </sheetViews>
  <sheetFormatPr defaultColWidth="9.140625" defaultRowHeight="15"/>
  <cols>
    <col min="1" max="1" width="9.421875" style="13" customWidth="1"/>
    <col min="2" max="2" width="7.140625" style="13" customWidth="1"/>
    <col min="3" max="14" width="8.57421875" style="0" customWidth="1"/>
    <col min="227" max="227" width="9.421875" style="0" customWidth="1"/>
    <col min="228" max="239" width="7.57421875" style="0" customWidth="1"/>
  </cols>
  <sheetData>
    <row r="1" spans="1:3" ht="17.25">
      <c r="A1" s="1" t="s">
        <v>32</v>
      </c>
      <c r="B1" s="1"/>
      <c r="C1" s="3"/>
    </row>
    <row r="2" spans="1:3" ht="3.75" customHeight="1">
      <c r="A2" s="4"/>
      <c r="B2" s="4"/>
      <c r="C2" s="2"/>
    </row>
    <row r="3" spans="1:3" ht="13.5">
      <c r="A3" s="4"/>
      <c r="B3" s="4"/>
      <c r="C3" s="2"/>
    </row>
    <row r="4" spans="1:12" ht="13.5">
      <c r="A4" s="4"/>
      <c r="B4" s="4"/>
      <c r="C4" s="2" t="s">
        <v>37</v>
      </c>
      <c r="L4" s="2" t="s">
        <v>56</v>
      </c>
    </row>
    <row r="5" spans="1:14" ht="21" customHeight="1">
      <c r="A5" s="5"/>
      <c r="B5" s="5"/>
      <c r="C5" s="6" t="s">
        <v>38</v>
      </c>
      <c r="D5" s="6" t="s">
        <v>40</v>
      </c>
      <c r="E5" s="6" t="s">
        <v>43</v>
      </c>
      <c r="F5" s="6" t="s">
        <v>45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57</v>
      </c>
    </row>
    <row r="6" spans="1:14" ht="21" customHeight="1">
      <c r="A6" s="7" t="s">
        <v>5</v>
      </c>
      <c r="B6" s="26"/>
      <c r="C6" s="19">
        <f aca="true" t="shared" si="0" ref="C6:H6">(C7+C8)/2</f>
        <v>115.85</v>
      </c>
      <c r="D6" s="19">
        <f t="shared" si="0"/>
        <v>115.25689655172414</v>
      </c>
      <c r="E6" s="19">
        <f t="shared" si="0"/>
        <v>114.96551724137932</v>
      </c>
      <c r="F6" s="19">
        <f t="shared" si="0"/>
        <v>116.66465517241379</v>
      </c>
      <c r="G6" s="19">
        <f t="shared" si="0"/>
        <v>117.23706896551724</v>
      </c>
      <c r="H6" s="19">
        <f t="shared" si="0"/>
        <v>117.75877192982456</v>
      </c>
      <c r="I6" s="19">
        <f aca="true" t="shared" si="1" ref="I6:N6">(I7+I8)/2</f>
        <v>121.36370967741937</v>
      </c>
      <c r="J6" s="19">
        <f t="shared" si="1"/>
        <v>125.93387096774192</v>
      </c>
      <c r="K6" s="19">
        <f t="shared" si="1"/>
        <v>128.37936507936507</v>
      </c>
      <c r="L6" s="19">
        <f t="shared" si="1"/>
        <v>130.21587301587303</v>
      </c>
      <c r="M6" s="19">
        <f t="shared" si="1"/>
        <v>132.63253968253966</v>
      </c>
      <c r="N6" s="19">
        <f t="shared" si="1"/>
        <v>130.50396825396825</v>
      </c>
    </row>
    <row r="7" spans="1:14" ht="21" customHeight="1">
      <c r="A7" s="7" t="s">
        <v>6</v>
      </c>
      <c r="B7" s="20" t="s">
        <v>3</v>
      </c>
      <c r="C7" s="16">
        <v>106.7</v>
      </c>
      <c r="D7" s="16">
        <v>104.51379310344828</v>
      </c>
      <c r="E7" s="16">
        <v>104.93103448275863</v>
      </c>
      <c r="F7" s="16">
        <v>107.32931034482758</v>
      </c>
      <c r="G7" s="34">
        <v>108.47413793103448</v>
      </c>
      <c r="H7" s="34">
        <v>108.51754385964912</v>
      </c>
      <c r="I7" s="34">
        <v>112.72741935483872</v>
      </c>
      <c r="J7" s="34">
        <v>118.86774193548385</v>
      </c>
      <c r="K7" s="34">
        <v>120.75873015873015</v>
      </c>
      <c r="L7" s="34">
        <v>122.43174603174604</v>
      </c>
      <c r="M7" s="34">
        <v>125.26507936507933</v>
      </c>
      <c r="N7" s="34">
        <v>122.0079365079365</v>
      </c>
    </row>
    <row r="8" spans="1:14" ht="21" customHeight="1">
      <c r="A8" s="7" t="s">
        <v>7</v>
      </c>
      <c r="B8" s="20" t="s">
        <v>3</v>
      </c>
      <c r="C8" s="21">
        <v>125</v>
      </c>
      <c r="D8" s="21">
        <v>126</v>
      </c>
      <c r="E8" s="21">
        <v>125</v>
      </c>
      <c r="F8" s="21">
        <v>126</v>
      </c>
      <c r="G8" s="35">
        <v>126</v>
      </c>
      <c r="H8" s="35">
        <v>127</v>
      </c>
      <c r="I8" s="35">
        <v>130</v>
      </c>
      <c r="J8" s="35">
        <v>133</v>
      </c>
      <c r="K8" s="35">
        <v>136</v>
      </c>
      <c r="L8" s="35">
        <v>138</v>
      </c>
      <c r="M8" s="35">
        <v>140</v>
      </c>
      <c r="N8" s="35">
        <v>139</v>
      </c>
    </row>
    <row r="9" spans="1:6" s="10" customFormat="1" ht="11.25" customHeight="1">
      <c r="A9" s="8"/>
      <c r="B9" s="8"/>
      <c r="C9" s="11"/>
      <c r="D9" s="11"/>
      <c r="E9" s="11"/>
      <c r="F9" s="11"/>
    </row>
    <row r="10" spans="1:6" s="10" customFormat="1" ht="11.25" customHeight="1">
      <c r="A10" s="8"/>
      <c r="B10" s="8"/>
      <c r="C10" s="11"/>
      <c r="D10" s="11"/>
      <c r="E10" s="11"/>
      <c r="F10" s="11"/>
    </row>
    <row r="11" spans="1:6" ht="13.5">
      <c r="A11" s="5"/>
      <c r="B11" s="5"/>
      <c r="C11" s="12"/>
      <c r="D11" s="12"/>
      <c r="E11" s="12"/>
      <c r="F11" s="12"/>
    </row>
    <row r="12" spans="1:14" ht="21" customHeight="1">
      <c r="A12" s="17" t="s">
        <v>0</v>
      </c>
      <c r="B12" s="27"/>
      <c r="C12" s="6" t="s">
        <v>38</v>
      </c>
      <c r="D12" s="6" t="s">
        <v>40</v>
      </c>
      <c r="E12" s="6" t="s">
        <v>43</v>
      </c>
      <c r="F12" s="6" t="s">
        <v>45</v>
      </c>
      <c r="G12" s="6" t="s">
        <v>49</v>
      </c>
      <c r="H12" s="6" t="s">
        <v>50</v>
      </c>
      <c r="I12" s="6" t="s">
        <v>51</v>
      </c>
      <c r="J12" s="6" t="s">
        <v>52</v>
      </c>
      <c r="K12" s="6" t="s">
        <v>53</v>
      </c>
      <c r="L12" s="6" t="s">
        <v>54</v>
      </c>
      <c r="M12" s="6" t="s">
        <v>55</v>
      </c>
      <c r="N12" s="6" t="s">
        <v>57</v>
      </c>
    </row>
    <row r="13" spans="1:14" ht="21" customHeight="1">
      <c r="A13" s="7" t="s">
        <v>8</v>
      </c>
      <c r="B13" s="14" t="s">
        <v>3</v>
      </c>
      <c r="C13" s="18">
        <v>111.96</v>
      </c>
      <c r="D13" s="18">
        <v>110.32000000000001</v>
      </c>
      <c r="E13" s="18">
        <v>111.46</v>
      </c>
      <c r="F13" s="18">
        <v>112</v>
      </c>
      <c r="G13" s="33">
        <v>112.5</v>
      </c>
      <c r="H13" s="33">
        <v>112.5</v>
      </c>
      <c r="I13" s="33">
        <v>115.84999999999998</v>
      </c>
      <c r="J13" s="33">
        <v>122.96666666666665</v>
      </c>
      <c r="K13" s="33">
        <v>124.08333333333333</v>
      </c>
      <c r="L13" s="33">
        <v>126.40000000000002</v>
      </c>
      <c r="M13" s="33">
        <v>128.23333333333335</v>
      </c>
      <c r="N13" s="33">
        <v>124.41666666666667</v>
      </c>
    </row>
    <row r="14" spans="1:14" ht="21" customHeight="1">
      <c r="A14" s="7" t="s">
        <v>9</v>
      </c>
      <c r="B14" s="14" t="s">
        <v>3</v>
      </c>
      <c r="C14" s="18">
        <v>112</v>
      </c>
      <c r="D14" s="18">
        <v>109.8</v>
      </c>
      <c r="E14" s="18">
        <v>111</v>
      </c>
      <c r="F14" s="18">
        <v>112</v>
      </c>
      <c r="G14" s="33">
        <v>112.8</v>
      </c>
      <c r="H14" s="33">
        <v>113</v>
      </c>
      <c r="I14" s="33">
        <v>118</v>
      </c>
      <c r="J14" s="33">
        <v>125.2</v>
      </c>
      <c r="K14" s="33">
        <v>124.2</v>
      </c>
      <c r="L14" s="33">
        <v>126.8</v>
      </c>
      <c r="M14" s="33">
        <v>128.8</v>
      </c>
      <c r="N14" s="33">
        <v>125</v>
      </c>
    </row>
    <row r="15" spans="1:14" ht="21" customHeight="1">
      <c r="A15" s="7" t="s">
        <v>1</v>
      </c>
      <c r="B15" s="14" t="s">
        <v>3</v>
      </c>
      <c r="C15" s="18">
        <v>111.75</v>
      </c>
      <c r="D15" s="18">
        <v>108.25</v>
      </c>
      <c r="E15" s="18">
        <v>109</v>
      </c>
      <c r="F15" s="18">
        <v>110.25</v>
      </c>
      <c r="G15" s="33">
        <v>110</v>
      </c>
      <c r="H15" s="33">
        <v>110.75</v>
      </c>
      <c r="I15" s="33">
        <v>114.5</v>
      </c>
      <c r="J15" s="33">
        <v>121</v>
      </c>
      <c r="K15" s="33">
        <v>123.75</v>
      </c>
      <c r="L15" s="33">
        <v>124.5</v>
      </c>
      <c r="M15" s="33">
        <v>125.75</v>
      </c>
      <c r="N15" s="33">
        <v>122.75</v>
      </c>
    </row>
    <row r="16" spans="1:14" ht="21" customHeight="1">
      <c r="A16" s="7" t="s">
        <v>10</v>
      </c>
      <c r="B16" s="14" t="s">
        <v>3</v>
      </c>
      <c r="C16" s="18">
        <v>105.05999999999999</v>
      </c>
      <c r="D16" s="18">
        <v>102.03999999999999</v>
      </c>
      <c r="E16" s="18">
        <v>99.26</v>
      </c>
      <c r="F16" s="18">
        <v>104.47999999999999</v>
      </c>
      <c r="G16" s="33">
        <v>105.1</v>
      </c>
      <c r="H16" s="33">
        <v>104.1</v>
      </c>
      <c r="I16" s="33">
        <v>107.34</v>
      </c>
      <c r="J16" s="33">
        <v>115.46</v>
      </c>
      <c r="K16" s="33">
        <v>117.25999999999999</v>
      </c>
      <c r="L16" s="33">
        <v>118.72</v>
      </c>
      <c r="M16" s="33">
        <v>121.14000000000001</v>
      </c>
      <c r="N16" s="33">
        <v>118.7</v>
      </c>
    </row>
    <row r="17" spans="1:14" ht="21" customHeight="1">
      <c r="A17" s="7" t="s">
        <v>11</v>
      </c>
      <c r="B17" s="14" t="s">
        <v>3</v>
      </c>
      <c r="C17" s="18">
        <v>98</v>
      </c>
      <c r="D17" s="18">
        <v>94.33333333333333</v>
      </c>
      <c r="E17" s="18">
        <v>93.66666666666667</v>
      </c>
      <c r="F17" s="18">
        <v>101</v>
      </c>
      <c r="G17" s="33">
        <v>102.33333333333333</v>
      </c>
      <c r="H17" s="33">
        <v>104.33333333333333</v>
      </c>
      <c r="I17" s="33">
        <v>110.66666666666667</v>
      </c>
      <c r="J17" s="33">
        <v>113.66666666666667</v>
      </c>
      <c r="K17" s="33">
        <v>116.66666666666667</v>
      </c>
      <c r="L17" s="33">
        <v>114.66666666666667</v>
      </c>
      <c r="M17" s="33">
        <v>115</v>
      </c>
      <c r="N17" s="33">
        <v>114</v>
      </c>
    </row>
    <row r="18" spans="1:14" ht="21" customHeight="1">
      <c r="A18" s="7" t="s">
        <v>12</v>
      </c>
      <c r="B18" s="14" t="s">
        <v>3</v>
      </c>
      <c r="C18" s="18">
        <v>98.10000000000001</v>
      </c>
      <c r="D18" s="18">
        <v>96.73333333333333</v>
      </c>
      <c r="E18" s="18">
        <v>96.43333333333334</v>
      </c>
      <c r="F18" s="18">
        <v>100.46666666666665</v>
      </c>
      <c r="G18" s="33">
        <v>105.16666666666667</v>
      </c>
      <c r="H18" s="33">
        <v>105.16666666666667</v>
      </c>
      <c r="I18" s="33">
        <v>105.89999999999999</v>
      </c>
      <c r="J18" s="33">
        <v>112.43333333333334</v>
      </c>
      <c r="K18" s="33">
        <v>115.13333333333333</v>
      </c>
      <c r="L18" s="33">
        <v>115.2</v>
      </c>
      <c r="M18" s="33">
        <v>117.56666666666666</v>
      </c>
      <c r="N18" s="33">
        <v>117.5</v>
      </c>
    </row>
    <row r="19" spans="1:14" ht="21" customHeight="1">
      <c r="A19" s="7" t="s">
        <v>13</v>
      </c>
      <c r="B19" s="14" t="s">
        <v>3</v>
      </c>
      <c r="C19" s="18">
        <v>107</v>
      </c>
      <c r="D19" s="18">
        <v>105</v>
      </c>
      <c r="E19" s="18">
        <v>105</v>
      </c>
      <c r="F19" s="18">
        <v>104</v>
      </c>
      <c r="G19" s="33">
        <v>101</v>
      </c>
      <c r="H19" s="33">
        <v>107</v>
      </c>
      <c r="I19" s="33">
        <v>113</v>
      </c>
      <c r="J19" s="33">
        <v>117</v>
      </c>
      <c r="K19" s="33">
        <v>123</v>
      </c>
      <c r="L19" s="33">
        <v>123</v>
      </c>
      <c r="M19" s="33">
        <v>128</v>
      </c>
      <c r="N19" s="33">
        <v>127</v>
      </c>
    </row>
    <row r="20" spans="1:14" ht="21" customHeight="1">
      <c r="A20" s="7" t="s">
        <v>14</v>
      </c>
      <c r="B20" s="14" t="s">
        <v>3</v>
      </c>
      <c r="C20" s="18">
        <v>98</v>
      </c>
      <c r="D20" s="18">
        <v>96.5</v>
      </c>
      <c r="E20" s="18">
        <v>95.5</v>
      </c>
      <c r="F20" s="18">
        <v>103.5</v>
      </c>
      <c r="G20" s="33">
        <v>104.5</v>
      </c>
      <c r="H20" s="33">
        <v>104.5</v>
      </c>
      <c r="I20" s="33">
        <v>111</v>
      </c>
      <c r="J20" s="33">
        <v>114.66666666666667</v>
      </c>
      <c r="K20" s="33">
        <v>115.66666666666667</v>
      </c>
      <c r="L20" s="33">
        <v>116.33333333333333</v>
      </c>
      <c r="M20" s="33">
        <v>120</v>
      </c>
      <c r="N20" s="33">
        <v>117</v>
      </c>
    </row>
    <row r="21" spans="1:14" ht="21" customHeight="1">
      <c r="A21" s="7" t="s">
        <v>15</v>
      </c>
      <c r="B21" s="14" t="s">
        <v>3</v>
      </c>
      <c r="C21" s="18">
        <v>104</v>
      </c>
      <c r="D21" s="18">
        <v>100</v>
      </c>
      <c r="E21" s="18">
        <v>102.4</v>
      </c>
      <c r="F21" s="18">
        <v>104.4</v>
      </c>
      <c r="G21" s="33">
        <v>105.8</v>
      </c>
      <c r="H21" s="33">
        <v>106.4</v>
      </c>
      <c r="I21" s="33">
        <v>113.2</v>
      </c>
      <c r="J21" s="33">
        <v>113</v>
      </c>
      <c r="K21" s="33">
        <v>118.6</v>
      </c>
      <c r="L21" s="33">
        <v>119.8</v>
      </c>
      <c r="M21" s="33">
        <v>128.2</v>
      </c>
      <c r="N21" s="33">
        <v>121</v>
      </c>
    </row>
    <row r="22" spans="1:14" ht="21" customHeight="1">
      <c r="A22" s="7" t="s">
        <v>16</v>
      </c>
      <c r="B22" s="14" t="s">
        <v>3</v>
      </c>
      <c r="C22" s="18">
        <v>105</v>
      </c>
      <c r="D22" s="18">
        <v>102</v>
      </c>
      <c r="E22" s="18">
        <v>101</v>
      </c>
      <c r="F22" s="18">
        <v>100</v>
      </c>
      <c r="G22" s="33">
        <v>103</v>
      </c>
      <c r="H22" s="33">
        <v>105</v>
      </c>
      <c r="I22" s="33">
        <v>110</v>
      </c>
      <c r="J22" s="33">
        <v>117</v>
      </c>
      <c r="K22" s="33">
        <v>115</v>
      </c>
      <c r="L22" s="33">
        <v>115</v>
      </c>
      <c r="M22" s="33">
        <v>122</v>
      </c>
      <c r="N22" s="33">
        <v>119</v>
      </c>
    </row>
    <row r="23" spans="1:14" ht="21" customHeight="1">
      <c r="A23" s="7" t="s">
        <v>17</v>
      </c>
      <c r="B23" s="14" t="s">
        <v>3</v>
      </c>
      <c r="C23" s="18">
        <v>104</v>
      </c>
      <c r="D23" s="18">
        <v>103</v>
      </c>
      <c r="E23" s="18">
        <v>103</v>
      </c>
      <c r="F23" s="18">
        <v>102</v>
      </c>
      <c r="G23" s="33">
        <v>103</v>
      </c>
      <c r="H23" s="33">
        <v>103</v>
      </c>
      <c r="I23" s="33">
        <v>110</v>
      </c>
      <c r="J23" s="33">
        <v>119</v>
      </c>
      <c r="K23" s="33">
        <v>117</v>
      </c>
      <c r="L23" s="33">
        <v>127</v>
      </c>
      <c r="M23" s="33">
        <v>124</v>
      </c>
      <c r="N23" s="33">
        <v>121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18" t="e">
        <v>#DIV/0!</v>
      </c>
      <c r="E24" s="18" t="e">
        <v>#DIV/0!</v>
      </c>
      <c r="F24" s="18" t="e">
        <v>#DIV/0!</v>
      </c>
      <c r="G24" s="33" t="e">
        <v>#DIV/0!</v>
      </c>
      <c r="H24" s="33" t="e">
        <v>#DIV/0!</v>
      </c>
      <c r="I24" s="33" t="e">
        <v>#DIV/0!</v>
      </c>
      <c r="J24" s="33" t="e">
        <v>#DIV/0!</v>
      </c>
      <c r="K24" s="33" t="e">
        <v>#DIV/0!</v>
      </c>
      <c r="L24" s="33" t="e">
        <v>#DIV/0!</v>
      </c>
      <c r="M24" s="33" t="e">
        <v>#DIV/0!</v>
      </c>
      <c r="N24" s="33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18" t="e">
        <v>#DIV/0!</v>
      </c>
      <c r="E25" s="18" t="e">
        <v>#DIV/0!</v>
      </c>
      <c r="F25" s="18" t="e">
        <v>#DIV/0!</v>
      </c>
      <c r="G25" s="33" t="e">
        <v>#DIV/0!</v>
      </c>
      <c r="H25" s="33" t="e">
        <v>#DIV/0!</v>
      </c>
      <c r="I25" s="33" t="e">
        <v>#DIV/0!</v>
      </c>
      <c r="J25" s="33" t="e">
        <v>#DIV/0!</v>
      </c>
      <c r="K25" s="33" t="e">
        <v>#DIV/0!</v>
      </c>
      <c r="L25" s="33" t="e">
        <v>#DIV/0!</v>
      </c>
      <c r="M25" s="33" t="e">
        <v>#DIV/0!</v>
      </c>
      <c r="N25" s="33" t="e">
        <v>#DIV/0!</v>
      </c>
    </row>
    <row r="26" spans="1:14" ht="21" customHeight="1">
      <c r="A26" s="7" t="s">
        <v>20</v>
      </c>
      <c r="B26" s="14" t="s">
        <v>3</v>
      </c>
      <c r="C26" s="18">
        <v>103</v>
      </c>
      <c r="D26" s="18">
        <v>101</v>
      </c>
      <c r="E26" s="18">
        <v>104</v>
      </c>
      <c r="F26" s="18">
        <v>103</v>
      </c>
      <c r="G26" s="33">
        <v>107</v>
      </c>
      <c r="H26" s="33">
        <v>102</v>
      </c>
      <c r="I26" s="33">
        <v>109</v>
      </c>
      <c r="J26" s="33">
        <v>117</v>
      </c>
      <c r="K26" s="33">
        <v>117</v>
      </c>
      <c r="L26" s="33">
        <v>117</v>
      </c>
      <c r="M26" s="33">
        <v>122</v>
      </c>
      <c r="N26" s="33">
        <v>124</v>
      </c>
    </row>
    <row r="27" spans="1:14" ht="21" customHeight="1">
      <c r="A27" s="7" t="s">
        <v>21</v>
      </c>
      <c r="B27" s="14" t="s">
        <v>3</v>
      </c>
      <c r="C27" s="18">
        <v>104.3</v>
      </c>
      <c r="D27" s="18">
        <v>103.2</v>
      </c>
      <c r="E27" s="18">
        <v>104.3</v>
      </c>
      <c r="F27" s="18">
        <v>105.4</v>
      </c>
      <c r="G27" s="33">
        <v>106.5</v>
      </c>
      <c r="H27" s="33">
        <v>106.5</v>
      </c>
      <c r="I27" s="33">
        <v>109.7</v>
      </c>
      <c r="J27" s="33">
        <v>118.3</v>
      </c>
      <c r="K27" s="33">
        <v>119.4</v>
      </c>
      <c r="L27" s="33">
        <v>121.6</v>
      </c>
      <c r="M27" s="33">
        <v>122.7</v>
      </c>
      <c r="N27" s="33">
        <v>120.5</v>
      </c>
    </row>
    <row r="28" spans="1:14" ht="21" customHeight="1">
      <c r="A28" s="7" t="s">
        <v>22</v>
      </c>
      <c r="B28" s="14" t="s">
        <v>3</v>
      </c>
      <c r="C28" s="18">
        <v>107</v>
      </c>
      <c r="D28" s="18">
        <v>107</v>
      </c>
      <c r="E28" s="18">
        <v>108</v>
      </c>
      <c r="F28" s="18">
        <v>108</v>
      </c>
      <c r="G28" s="33">
        <v>112</v>
      </c>
      <c r="H28" s="33">
        <v>110</v>
      </c>
      <c r="I28" s="33">
        <v>112.5</v>
      </c>
      <c r="J28" s="33">
        <v>121</v>
      </c>
      <c r="K28" s="33">
        <v>119.5</v>
      </c>
      <c r="L28" s="33">
        <v>123</v>
      </c>
      <c r="M28" s="33">
        <v>124.5</v>
      </c>
      <c r="N28" s="33">
        <v>121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18" t="e">
        <v>#DIV/0!</v>
      </c>
      <c r="E29" s="18" t="e">
        <v>#DIV/0!</v>
      </c>
      <c r="F29" s="18" t="e">
        <v>#DIV/0!</v>
      </c>
      <c r="G29" s="33" t="e">
        <v>#DIV/0!</v>
      </c>
      <c r="H29" s="33" t="e">
        <v>#DIV/0!</v>
      </c>
      <c r="I29" s="33" t="e">
        <v>#DIV/0!</v>
      </c>
      <c r="J29" s="33" t="e">
        <v>#DIV/0!</v>
      </c>
      <c r="K29" s="33" t="e">
        <v>#DIV/0!</v>
      </c>
      <c r="L29" s="33" t="e">
        <v>#DIV/0!</v>
      </c>
      <c r="M29" s="33" t="e">
        <v>#DIV/0!</v>
      </c>
      <c r="N29" s="33" t="e">
        <v>#DIV/0!</v>
      </c>
    </row>
    <row r="30" spans="1:14" ht="21" customHeight="1">
      <c r="A30" s="7" t="s">
        <v>24</v>
      </c>
      <c r="B30" s="14" t="s">
        <v>3</v>
      </c>
      <c r="C30" s="18">
        <v>111.75</v>
      </c>
      <c r="D30" s="18">
        <v>109.5</v>
      </c>
      <c r="E30" s="18">
        <v>111</v>
      </c>
      <c r="F30" s="18">
        <v>113.75</v>
      </c>
      <c r="G30" s="33">
        <v>113.5</v>
      </c>
      <c r="H30" s="33">
        <v>116</v>
      </c>
      <c r="I30" s="33">
        <v>117.75</v>
      </c>
      <c r="J30" s="33">
        <v>126.75</v>
      </c>
      <c r="K30" s="33">
        <v>129.5</v>
      </c>
      <c r="L30" s="33">
        <v>132</v>
      </c>
      <c r="M30" s="33">
        <v>132</v>
      </c>
      <c r="N30" s="33">
        <v>132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18" t="e">
        <v>#DIV/0!</v>
      </c>
      <c r="E31" s="18" t="e">
        <v>#DIV/0!</v>
      </c>
      <c r="F31" s="18" t="e">
        <v>#DIV/0!</v>
      </c>
      <c r="G31" s="33" t="e">
        <v>#DIV/0!</v>
      </c>
      <c r="H31" s="33" t="e">
        <v>#DIV/0!</v>
      </c>
      <c r="I31" s="33" t="e">
        <v>#DIV/0!</v>
      </c>
      <c r="J31" s="33" t="e">
        <v>#DIV/0!</v>
      </c>
      <c r="K31" s="33" t="e">
        <v>#DIV/0!</v>
      </c>
      <c r="L31" s="33" t="e">
        <v>#DIV/0!</v>
      </c>
      <c r="M31" s="33" t="e">
        <v>#DIV/0!</v>
      </c>
      <c r="N31" s="33" t="e">
        <v>#DIV/0!</v>
      </c>
    </row>
    <row r="32" spans="1:14" ht="21" customHeight="1">
      <c r="A32" s="7" t="s">
        <v>26</v>
      </c>
      <c r="B32" s="14" t="s">
        <v>3</v>
      </c>
      <c r="C32" s="18">
        <v>113</v>
      </c>
      <c r="D32" s="18">
        <v>111</v>
      </c>
      <c r="E32" s="18">
        <v>111</v>
      </c>
      <c r="F32" s="18">
        <v>112</v>
      </c>
      <c r="G32" s="33">
        <v>111</v>
      </c>
      <c r="H32" s="33">
        <v>113</v>
      </c>
      <c r="I32" s="33">
        <v>117</v>
      </c>
      <c r="J32" s="33">
        <v>124</v>
      </c>
      <c r="K32" s="33">
        <v>123</v>
      </c>
      <c r="L32" s="33">
        <v>127</v>
      </c>
      <c r="M32" s="33">
        <v>129</v>
      </c>
      <c r="N32" s="33">
        <v>123</v>
      </c>
    </row>
    <row r="33" spans="1:14" ht="21" customHeight="1">
      <c r="A33" s="7" t="s">
        <v>27</v>
      </c>
      <c r="B33" s="14" t="s">
        <v>3</v>
      </c>
      <c r="C33" s="18">
        <v>99.15</v>
      </c>
      <c r="D33" s="18">
        <v>99.6</v>
      </c>
      <c r="E33" s="18">
        <v>98.15</v>
      </c>
      <c r="F33" s="18">
        <v>104.2</v>
      </c>
      <c r="G33" s="33">
        <v>105.25</v>
      </c>
      <c r="H33" s="33">
        <v>102.25</v>
      </c>
      <c r="I33" s="33">
        <v>106.35</v>
      </c>
      <c r="J33" s="33">
        <v>112.1</v>
      </c>
      <c r="K33" s="33">
        <v>114.2</v>
      </c>
      <c r="L33" s="33">
        <v>116.3</v>
      </c>
      <c r="M33" s="33">
        <v>121.85</v>
      </c>
      <c r="N33" s="33">
        <v>114.75</v>
      </c>
    </row>
    <row r="34" spans="1:14" ht="21" customHeight="1">
      <c r="A34" s="7" t="s">
        <v>28</v>
      </c>
      <c r="B34" s="14" t="s">
        <v>3</v>
      </c>
      <c r="C34" s="18">
        <v>98</v>
      </c>
      <c r="D34" s="18">
        <v>99</v>
      </c>
      <c r="E34" s="18">
        <v>95</v>
      </c>
      <c r="F34" s="18">
        <v>107</v>
      </c>
      <c r="G34" s="33">
        <v>107</v>
      </c>
      <c r="H34" s="33">
        <v>104</v>
      </c>
      <c r="I34" s="33">
        <v>112</v>
      </c>
      <c r="J34" s="33">
        <v>115.5</v>
      </c>
      <c r="K34" s="33">
        <v>117.5</v>
      </c>
      <c r="L34" s="33">
        <v>122.5</v>
      </c>
      <c r="M34" s="33">
        <v>123</v>
      </c>
      <c r="N34" s="33">
        <v>119</v>
      </c>
    </row>
    <row r="35" spans="1:14" ht="21" customHeight="1">
      <c r="A35" s="7" t="s">
        <v>29</v>
      </c>
      <c r="B35" s="14" t="s">
        <v>3</v>
      </c>
      <c r="C35" s="18">
        <v>105.4</v>
      </c>
      <c r="D35" s="18">
        <v>104.3</v>
      </c>
      <c r="E35" s="18">
        <v>105.4</v>
      </c>
      <c r="F35" s="18">
        <v>106.5</v>
      </c>
      <c r="G35" s="33">
        <v>107.5</v>
      </c>
      <c r="H35" s="33">
        <v>107.5</v>
      </c>
      <c r="I35" s="33">
        <v>112.4</v>
      </c>
      <c r="J35" s="33">
        <v>120.2</v>
      </c>
      <c r="K35" s="33">
        <v>120.25</v>
      </c>
      <c r="L35" s="33">
        <v>123.35</v>
      </c>
      <c r="M35" s="33">
        <v>125.35</v>
      </c>
      <c r="N35" s="33">
        <v>120.25</v>
      </c>
    </row>
    <row r="36" spans="1:14" ht="21" customHeight="1">
      <c r="A36" s="7" t="s">
        <v>30</v>
      </c>
      <c r="B36" s="14" t="s">
        <v>3</v>
      </c>
      <c r="C36" s="18">
        <v>105.4</v>
      </c>
      <c r="D36" s="18">
        <v>103.2</v>
      </c>
      <c r="E36" s="18">
        <v>105.4</v>
      </c>
      <c r="F36" s="18">
        <v>106.5</v>
      </c>
      <c r="G36" s="33">
        <v>107.5</v>
      </c>
      <c r="H36" s="33">
        <v>107.5</v>
      </c>
      <c r="I36" s="33">
        <v>110.8</v>
      </c>
      <c r="J36" s="33">
        <v>119.4</v>
      </c>
      <c r="K36" s="33">
        <v>120.5</v>
      </c>
      <c r="L36" s="33">
        <v>122.7</v>
      </c>
      <c r="M36" s="33">
        <v>123.7</v>
      </c>
      <c r="N36" s="33">
        <v>120.5</v>
      </c>
    </row>
    <row r="37" spans="1:14" ht="21" customHeight="1">
      <c r="A37" s="7" t="s">
        <v>2</v>
      </c>
      <c r="B37" s="14" t="s">
        <v>3</v>
      </c>
      <c r="C37" s="18">
        <v>109.7</v>
      </c>
      <c r="D37" s="18">
        <v>107.65</v>
      </c>
      <c r="E37" s="18">
        <v>109.7</v>
      </c>
      <c r="F37" s="18">
        <v>110.25</v>
      </c>
      <c r="G37" s="33">
        <v>111.75</v>
      </c>
      <c r="H37" s="33">
        <v>106.5</v>
      </c>
      <c r="I37" s="33">
        <v>107.5</v>
      </c>
      <c r="J37" s="33">
        <v>117.3</v>
      </c>
      <c r="K37" s="33">
        <v>122.65</v>
      </c>
      <c r="L37" s="33">
        <v>126.3</v>
      </c>
      <c r="M37" s="33">
        <v>128.35</v>
      </c>
      <c r="N37" s="33">
        <v>125.25</v>
      </c>
    </row>
    <row r="38" spans="1:14" ht="21" customHeight="1">
      <c r="A38" s="7" t="s">
        <v>31</v>
      </c>
      <c r="B38" s="14" t="s">
        <v>3</v>
      </c>
      <c r="C38" s="18">
        <v>103.5</v>
      </c>
      <c r="D38" s="18">
        <v>101</v>
      </c>
      <c r="E38" s="18">
        <v>100.5</v>
      </c>
      <c r="F38" s="18">
        <v>101</v>
      </c>
      <c r="G38" s="33">
        <v>105.5</v>
      </c>
      <c r="H38" s="33">
        <v>106</v>
      </c>
      <c r="I38" s="33">
        <v>110.5</v>
      </c>
      <c r="J38" s="33">
        <v>113</v>
      </c>
      <c r="K38" s="33">
        <v>120</v>
      </c>
      <c r="L38" s="33">
        <v>114.5</v>
      </c>
      <c r="M38" s="33">
        <v>128</v>
      </c>
      <c r="N38" s="33">
        <v>125</v>
      </c>
    </row>
    <row r="39" spans="1:12" ht="21" customHeight="1">
      <c r="A39" s="22" t="s">
        <v>34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</row>
    <row r="40" spans="1:15" ht="21" customHeight="1">
      <c r="A40" s="36" t="s">
        <v>36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8"/>
      <c r="O40" s="28"/>
    </row>
    <row r="41" spans="1:15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5"/>
      <c r="O41" s="25"/>
    </row>
    <row r="42" spans="1:15" ht="21" customHeight="1">
      <c r="A42" s="37" t="s">
        <v>35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</sheetData>
  <sheetProtection/>
  <mergeCells count="2">
    <mergeCell ref="A40:M41"/>
    <mergeCell ref="A42:O4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42"/>
  <sheetViews>
    <sheetView showGridLines="0" view="pageBreakPreview" zoomScaleSheetLayoutView="100" zoomScalePageLayoutView="50" workbookViewId="0" topLeftCell="A1">
      <selection activeCell="N9" sqref="N9"/>
    </sheetView>
  </sheetViews>
  <sheetFormatPr defaultColWidth="9.140625" defaultRowHeight="15"/>
  <cols>
    <col min="1" max="1" width="9.421875" style="13" customWidth="1"/>
    <col min="2" max="2" width="7.140625" style="13" customWidth="1"/>
    <col min="3" max="14" width="8.57421875" style="0" customWidth="1"/>
    <col min="227" max="227" width="9.421875" style="0" customWidth="1"/>
    <col min="228" max="239" width="7.57421875" style="0" customWidth="1"/>
  </cols>
  <sheetData>
    <row r="1" spans="1:3" ht="17.25">
      <c r="A1" s="1" t="s">
        <v>33</v>
      </c>
      <c r="B1" s="1"/>
      <c r="C1" s="3"/>
    </row>
    <row r="2" spans="1:3" ht="3.75" customHeight="1">
      <c r="A2" s="4"/>
      <c r="B2" s="4"/>
      <c r="C2" s="2"/>
    </row>
    <row r="3" spans="1:3" ht="13.5">
      <c r="A3" s="4"/>
      <c r="B3" s="4"/>
      <c r="C3" s="2"/>
    </row>
    <row r="4" spans="1:12" ht="13.5">
      <c r="A4" s="4"/>
      <c r="B4" s="4"/>
      <c r="C4" s="2" t="s">
        <v>37</v>
      </c>
      <c r="L4" s="2" t="s">
        <v>56</v>
      </c>
    </row>
    <row r="5" spans="1:14" ht="21" customHeight="1">
      <c r="A5" s="5"/>
      <c r="B5" s="5"/>
      <c r="C5" s="6" t="s">
        <v>39</v>
      </c>
      <c r="D5" s="6" t="s">
        <v>42</v>
      </c>
      <c r="E5" s="6" t="s">
        <v>43</v>
      </c>
      <c r="F5" s="6" t="s">
        <v>45</v>
      </c>
      <c r="G5" s="6" t="s">
        <v>46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57</v>
      </c>
    </row>
    <row r="6" spans="1:14" ht="21" customHeight="1">
      <c r="A6" s="7" t="s">
        <v>5</v>
      </c>
      <c r="B6" s="26"/>
      <c r="C6" s="16">
        <f aca="true" t="shared" si="0" ref="C6:H6">(C7+C8)/2</f>
        <v>91.85</v>
      </c>
      <c r="D6" s="16">
        <f t="shared" si="0"/>
        <v>89.78695652173913</v>
      </c>
      <c r="E6" s="16">
        <f t="shared" si="0"/>
        <v>87.26304347826087</v>
      </c>
      <c r="F6" s="16">
        <f t="shared" si="0"/>
        <v>88.72380952380954</v>
      </c>
      <c r="G6" s="16">
        <f t="shared" si="0"/>
        <v>90.78461538461539</v>
      </c>
      <c r="H6" s="16">
        <f t="shared" si="0"/>
        <v>90.6413043478261</v>
      </c>
      <c r="I6" s="16">
        <f aca="true" t="shared" si="1" ref="I6:N6">(I7+I8)/2</f>
        <v>91.81041666666667</v>
      </c>
      <c r="J6" s="16">
        <f t="shared" si="1"/>
        <v>94.738</v>
      </c>
      <c r="K6" s="16">
        <f t="shared" si="1"/>
        <v>99.63</v>
      </c>
      <c r="L6" s="16">
        <f t="shared" si="1"/>
        <v>101.11724137931034</v>
      </c>
      <c r="M6" s="16">
        <f t="shared" si="1"/>
        <v>105.126</v>
      </c>
      <c r="N6" s="16">
        <f t="shared" si="1"/>
        <v>103.62083333333334</v>
      </c>
    </row>
    <row r="7" spans="1:14" ht="21" customHeight="1">
      <c r="A7" s="7" t="s">
        <v>6</v>
      </c>
      <c r="B7" s="15" t="s">
        <v>3</v>
      </c>
      <c r="C7" s="16">
        <v>89.7</v>
      </c>
      <c r="D7" s="16">
        <v>85.57391304347826</v>
      </c>
      <c r="E7" s="16">
        <v>83.52608695652174</v>
      </c>
      <c r="F7" s="16">
        <v>85.44761904761906</v>
      </c>
      <c r="G7" s="16">
        <v>89.56923076923077</v>
      </c>
      <c r="H7" s="16">
        <v>88.28260869565217</v>
      </c>
      <c r="I7" s="16">
        <v>87.62083333333334</v>
      </c>
      <c r="J7" s="16">
        <v>90.476</v>
      </c>
      <c r="K7" s="16">
        <v>97.26</v>
      </c>
      <c r="L7" s="16">
        <v>98.2344827586207</v>
      </c>
      <c r="M7" s="16">
        <v>101.25200000000001</v>
      </c>
      <c r="N7" s="16">
        <v>99.24166666666667</v>
      </c>
    </row>
    <row r="8" spans="1:14" ht="21" customHeight="1">
      <c r="A8" s="7" t="s">
        <v>7</v>
      </c>
      <c r="B8" s="15" t="s">
        <v>3</v>
      </c>
      <c r="C8" s="21">
        <v>94</v>
      </c>
      <c r="D8" s="21">
        <v>94</v>
      </c>
      <c r="E8" s="21">
        <v>91</v>
      </c>
      <c r="F8" s="21">
        <v>92</v>
      </c>
      <c r="G8" s="21">
        <v>92</v>
      </c>
      <c r="H8" s="21">
        <v>93</v>
      </c>
      <c r="I8" s="21">
        <v>96</v>
      </c>
      <c r="J8" s="21">
        <v>99</v>
      </c>
      <c r="K8" s="21">
        <v>102</v>
      </c>
      <c r="L8" s="21">
        <v>104</v>
      </c>
      <c r="M8" s="21">
        <v>109</v>
      </c>
      <c r="N8" s="21">
        <v>108</v>
      </c>
    </row>
    <row r="9" spans="1:6" s="10" customFormat="1" ht="11.25" customHeight="1">
      <c r="A9" s="8"/>
      <c r="B9" s="8"/>
      <c r="C9" s="11"/>
      <c r="D9" s="11"/>
      <c r="E9" s="11"/>
      <c r="F9" s="11"/>
    </row>
    <row r="10" spans="1:6" s="10" customFormat="1" ht="11.25" customHeight="1">
      <c r="A10" s="8"/>
      <c r="B10" s="8"/>
      <c r="C10" s="11"/>
      <c r="D10" s="11"/>
      <c r="E10" s="11"/>
      <c r="F10" s="11"/>
    </row>
    <row r="11" spans="1:6" ht="13.5">
      <c r="A11" s="5"/>
      <c r="B11" s="5"/>
      <c r="C11" s="12"/>
      <c r="D11" s="12"/>
      <c r="E11" s="12"/>
      <c r="F11" s="12"/>
    </row>
    <row r="12" spans="1:14" ht="21" customHeight="1">
      <c r="A12" s="17" t="s">
        <v>0</v>
      </c>
      <c r="B12" s="27"/>
      <c r="C12" s="6" t="s">
        <v>38</v>
      </c>
      <c r="D12" s="6" t="s">
        <v>40</v>
      </c>
      <c r="E12" s="6" t="s">
        <v>43</v>
      </c>
      <c r="F12" s="6" t="s">
        <v>45</v>
      </c>
      <c r="G12" s="6" t="s">
        <v>49</v>
      </c>
      <c r="H12" s="6" t="s">
        <v>50</v>
      </c>
      <c r="I12" s="6" t="s">
        <v>51</v>
      </c>
      <c r="J12" s="6" t="s">
        <v>52</v>
      </c>
      <c r="K12" s="6" t="s">
        <v>53</v>
      </c>
      <c r="L12" s="6" t="s">
        <v>54</v>
      </c>
      <c r="M12" s="6" t="s">
        <v>55</v>
      </c>
      <c r="N12" s="6" t="s">
        <v>57</v>
      </c>
    </row>
    <row r="13" spans="1:14" ht="21" customHeight="1">
      <c r="A13" s="7" t="s">
        <v>8</v>
      </c>
      <c r="B13" s="14" t="s">
        <v>3</v>
      </c>
      <c r="C13" s="18">
        <v>104</v>
      </c>
      <c r="D13" s="18">
        <v>98</v>
      </c>
      <c r="E13" s="18">
        <v>98</v>
      </c>
      <c r="F13" s="18">
        <v>98</v>
      </c>
      <c r="G13" s="33">
        <v>100</v>
      </c>
      <c r="H13" s="33">
        <v>98</v>
      </c>
      <c r="I13" s="33">
        <v>98</v>
      </c>
      <c r="J13" s="33">
        <v>100</v>
      </c>
      <c r="K13" s="33">
        <v>105</v>
      </c>
      <c r="L13" s="33">
        <v>100</v>
      </c>
      <c r="M13" s="33">
        <v>103</v>
      </c>
      <c r="N13" s="33">
        <v>103</v>
      </c>
    </row>
    <row r="14" spans="1:14" ht="21" customHeight="1">
      <c r="A14" s="7" t="s">
        <v>9</v>
      </c>
      <c r="B14" s="14" t="s">
        <v>3</v>
      </c>
      <c r="C14" s="18">
        <v>104</v>
      </c>
      <c r="D14" s="18">
        <v>110</v>
      </c>
      <c r="E14" s="18">
        <v>93.5</v>
      </c>
      <c r="F14" s="18">
        <v>100</v>
      </c>
      <c r="G14" s="33">
        <v>100</v>
      </c>
      <c r="H14" s="33">
        <v>94</v>
      </c>
      <c r="I14" s="33">
        <v>94.5</v>
      </c>
      <c r="J14" s="33">
        <v>98</v>
      </c>
      <c r="K14" s="33">
        <v>102.5</v>
      </c>
      <c r="L14" s="33">
        <v>98</v>
      </c>
      <c r="M14" s="33">
        <v>103</v>
      </c>
      <c r="N14" s="33">
        <v>101</v>
      </c>
    </row>
    <row r="15" spans="1:14" ht="21" customHeight="1">
      <c r="A15" s="7" t="s">
        <v>1</v>
      </c>
      <c r="B15" s="14" t="s">
        <v>3</v>
      </c>
      <c r="C15" s="18">
        <v>83</v>
      </c>
      <c r="D15" s="18">
        <v>83</v>
      </c>
      <c r="E15" s="18">
        <v>83</v>
      </c>
      <c r="F15" s="18">
        <v>83</v>
      </c>
      <c r="G15" s="33">
        <v>83</v>
      </c>
      <c r="H15" s="33">
        <v>83</v>
      </c>
      <c r="I15" s="33">
        <v>83</v>
      </c>
      <c r="J15" s="33">
        <v>83</v>
      </c>
      <c r="K15" s="33">
        <v>87</v>
      </c>
      <c r="L15" s="33">
        <v>97</v>
      </c>
      <c r="M15" s="33">
        <v>97</v>
      </c>
      <c r="N15" s="33">
        <v>92</v>
      </c>
    </row>
    <row r="16" spans="1:14" ht="21" customHeight="1">
      <c r="A16" s="7" t="s">
        <v>10</v>
      </c>
      <c r="B16" s="14" t="s">
        <v>3</v>
      </c>
      <c r="C16" s="18">
        <v>105</v>
      </c>
      <c r="D16" s="18">
        <v>83</v>
      </c>
      <c r="E16" s="18">
        <v>83</v>
      </c>
      <c r="F16" s="18">
        <v>81.5</v>
      </c>
      <c r="G16" s="33" t="e">
        <v>#DIV/0!</v>
      </c>
      <c r="H16" s="33">
        <v>85</v>
      </c>
      <c r="I16" s="33">
        <v>87</v>
      </c>
      <c r="J16" s="33">
        <v>91</v>
      </c>
      <c r="K16" s="33" t="e">
        <v>#DIV/0!</v>
      </c>
      <c r="L16" s="33">
        <v>97.5</v>
      </c>
      <c r="M16" s="33">
        <v>98.5</v>
      </c>
      <c r="N16" s="33">
        <v>101</v>
      </c>
    </row>
    <row r="17" spans="1:14" ht="21" customHeight="1">
      <c r="A17" s="7" t="s">
        <v>11</v>
      </c>
      <c r="B17" s="14" t="s">
        <v>3</v>
      </c>
      <c r="C17" s="18">
        <v>91.5</v>
      </c>
      <c r="D17" s="18">
        <v>78</v>
      </c>
      <c r="E17" s="18">
        <v>78.5</v>
      </c>
      <c r="F17" s="18">
        <v>89</v>
      </c>
      <c r="G17" s="33">
        <v>89</v>
      </c>
      <c r="H17" s="33">
        <v>89</v>
      </c>
      <c r="I17" s="33">
        <v>81</v>
      </c>
      <c r="J17" s="33">
        <v>91</v>
      </c>
      <c r="K17" s="33">
        <v>98</v>
      </c>
      <c r="L17" s="33">
        <v>98</v>
      </c>
      <c r="M17" s="33">
        <v>97</v>
      </c>
      <c r="N17" s="33">
        <v>101</v>
      </c>
    </row>
    <row r="18" spans="1:14" ht="21" customHeight="1">
      <c r="A18" s="7" t="s">
        <v>12</v>
      </c>
      <c r="B18" s="14" t="s">
        <v>3</v>
      </c>
      <c r="C18" s="18">
        <v>80.6</v>
      </c>
      <c r="D18" s="18">
        <v>78.6</v>
      </c>
      <c r="E18" s="18">
        <v>69.1</v>
      </c>
      <c r="F18" s="18">
        <v>79.2</v>
      </c>
      <c r="G18" s="33">
        <v>79.2</v>
      </c>
      <c r="H18" s="33">
        <v>80.25</v>
      </c>
      <c r="I18" s="33">
        <v>84.95</v>
      </c>
      <c r="J18" s="33">
        <v>84.45</v>
      </c>
      <c r="K18" s="33">
        <v>89.25</v>
      </c>
      <c r="L18" s="33">
        <v>89.9</v>
      </c>
      <c r="M18" s="33">
        <v>102.65</v>
      </c>
      <c r="N18" s="33">
        <v>98.9</v>
      </c>
    </row>
    <row r="19" spans="1:14" ht="21" customHeight="1">
      <c r="A19" s="7" t="s">
        <v>13</v>
      </c>
      <c r="B19" s="14" t="s">
        <v>3</v>
      </c>
      <c r="C19" s="18" t="e">
        <v>#DIV/0!</v>
      </c>
      <c r="D19" s="18" t="e">
        <v>#DIV/0!</v>
      </c>
      <c r="E19" s="18" t="e">
        <v>#DIV/0!</v>
      </c>
      <c r="F19" s="18">
        <v>96</v>
      </c>
      <c r="G19" s="33" t="e">
        <v>#DIV/0!</v>
      </c>
      <c r="H19" s="33">
        <v>97</v>
      </c>
      <c r="I19" s="33">
        <v>97</v>
      </c>
      <c r="J19" s="33">
        <v>97</v>
      </c>
      <c r="K19" s="33">
        <v>101</v>
      </c>
      <c r="L19" s="33">
        <v>101</v>
      </c>
      <c r="M19" s="33">
        <v>103</v>
      </c>
      <c r="N19" s="33">
        <v>103</v>
      </c>
    </row>
    <row r="20" spans="1:14" ht="21" customHeight="1">
      <c r="A20" s="7" t="s">
        <v>14</v>
      </c>
      <c r="B20" s="14" t="s">
        <v>3</v>
      </c>
      <c r="C20" s="18">
        <v>90</v>
      </c>
      <c r="D20" s="18">
        <v>86</v>
      </c>
      <c r="E20" s="18">
        <v>86</v>
      </c>
      <c r="F20" s="18" t="e">
        <v>#DIV/0!</v>
      </c>
      <c r="G20" s="33">
        <v>85</v>
      </c>
      <c r="H20" s="33">
        <v>86</v>
      </c>
      <c r="I20" s="33">
        <v>90</v>
      </c>
      <c r="J20" s="33">
        <v>94</v>
      </c>
      <c r="K20" s="33" t="e">
        <v>#DIV/0!</v>
      </c>
      <c r="L20" s="33">
        <v>101</v>
      </c>
      <c r="M20" s="33">
        <v>106</v>
      </c>
      <c r="N20" s="33">
        <v>104</v>
      </c>
    </row>
    <row r="21" spans="1:14" ht="21" customHeight="1">
      <c r="A21" s="7" t="s">
        <v>15</v>
      </c>
      <c r="B21" s="14" t="s">
        <v>3</v>
      </c>
      <c r="C21" s="18">
        <v>88</v>
      </c>
      <c r="D21" s="18">
        <v>82.66666666666667</v>
      </c>
      <c r="E21" s="18">
        <v>84.5</v>
      </c>
      <c r="F21" s="18">
        <v>85.33333333333333</v>
      </c>
      <c r="G21" s="33">
        <v>83.33333333333333</v>
      </c>
      <c r="H21" s="33">
        <v>85.25</v>
      </c>
      <c r="I21" s="33">
        <v>86.25</v>
      </c>
      <c r="J21" s="33">
        <v>91.25</v>
      </c>
      <c r="K21" s="33">
        <v>96.5</v>
      </c>
      <c r="L21" s="33">
        <v>96</v>
      </c>
      <c r="M21" s="33">
        <v>103</v>
      </c>
      <c r="N21" s="18">
        <v>99.5</v>
      </c>
    </row>
    <row r="22" spans="1:14" ht="21" customHeight="1">
      <c r="A22" s="7" t="s">
        <v>16</v>
      </c>
      <c r="B22" s="14" t="s">
        <v>3</v>
      </c>
      <c r="C22" s="18">
        <v>83</v>
      </c>
      <c r="D22" s="18">
        <v>80</v>
      </c>
      <c r="E22" s="18">
        <v>80</v>
      </c>
      <c r="F22" s="18" t="e">
        <v>#DIV/0!</v>
      </c>
      <c r="G22" s="33" t="e">
        <v>#DIV/0!</v>
      </c>
      <c r="H22" s="33">
        <v>83</v>
      </c>
      <c r="I22" s="33" t="e">
        <v>#DIV/0!</v>
      </c>
      <c r="J22" s="33">
        <v>89</v>
      </c>
      <c r="K22" s="33">
        <v>96</v>
      </c>
      <c r="L22" s="33">
        <v>98</v>
      </c>
      <c r="M22" s="33">
        <v>103</v>
      </c>
      <c r="N22" s="18">
        <v>101</v>
      </c>
    </row>
    <row r="23" spans="1:14" ht="21" customHeight="1">
      <c r="A23" s="7" t="s">
        <v>17</v>
      </c>
      <c r="B23" s="14" t="s">
        <v>3</v>
      </c>
      <c r="C23" s="18" t="e">
        <v>#DIV/0!</v>
      </c>
      <c r="D23" s="18">
        <v>80</v>
      </c>
      <c r="E23" s="18">
        <v>80</v>
      </c>
      <c r="F23" s="18" t="e">
        <v>#DIV/0!</v>
      </c>
      <c r="G23" s="33" t="e">
        <v>#DIV/0!</v>
      </c>
      <c r="H23" s="33" t="e">
        <v>#DIV/0!</v>
      </c>
      <c r="I23" s="33" t="e">
        <v>#DIV/0!</v>
      </c>
      <c r="J23" s="33">
        <v>88</v>
      </c>
      <c r="K23" s="33" t="e">
        <v>#DIV/0!</v>
      </c>
      <c r="L23" s="33">
        <v>94</v>
      </c>
      <c r="M23" s="33">
        <v>101</v>
      </c>
      <c r="N23" s="18">
        <v>98</v>
      </c>
    </row>
    <row r="24" spans="1:14" ht="21" customHeight="1">
      <c r="A24" s="7" t="s">
        <v>18</v>
      </c>
      <c r="B24" s="14" t="s">
        <v>3</v>
      </c>
      <c r="C24" s="18" t="e">
        <v>#DIV/0!</v>
      </c>
      <c r="D24" s="18" t="e">
        <v>#DIV/0!</v>
      </c>
      <c r="E24" s="18" t="e">
        <v>#DIV/0!</v>
      </c>
      <c r="F24" s="18" t="e">
        <v>#DIV/0!</v>
      </c>
      <c r="G24" s="33" t="e">
        <v>#DIV/0!</v>
      </c>
      <c r="H24" s="33" t="e">
        <v>#DIV/0!</v>
      </c>
      <c r="I24" s="33" t="e">
        <v>#DIV/0!</v>
      </c>
      <c r="J24" s="33" t="e">
        <v>#DIV/0!</v>
      </c>
      <c r="K24" s="33" t="e">
        <v>#DIV/0!</v>
      </c>
      <c r="L24" s="33" t="e">
        <v>#DIV/0!</v>
      </c>
      <c r="M24" s="33" t="e">
        <v>#DIV/0!</v>
      </c>
      <c r="N24" s="33" t="e">
        <v>#DIV/0!</v>
      </c>
    </row>
    <row r="25" spans="1:14" ht="21" customHeight="1">
      <c r="A25" s="7" t="s">
        <v>19</v>
      </c>
      <c r="B25" s="14" t="s">
        <v>3</v>
      </c>
      <c r="C25" s="18" t="e">
        <v>#DIV/0!</v>
      </c>
      <c r="D25" s="18" t="e">
        <v>#DIV/0!</v>
      </c>
      <c r="E25" s="18" t="e">
        <v>#DIV/0!</v>
      </c>
      <c r="F25" s="18" t="e">
        <v>#DIV/0!</v>
      </c>
      <c r="G25" s="33" t="e">
        <v>#DIV/0!</v>
      </c>
      <c r="H25" s="33" t="e">
        <v>#DIV/0!</v>
      </c>
      <c r="I25" s="33" t="e">
        <v>#DIV/0!</v>
      </c>
      <c r="J25" s="33" t="e">
        <v>#DIV/0!</v>
      </c>
      <c r="K25" s="33" t="e">
        <v>#DIV/0!</v>
      </c>
      <c r="L25" s="33" t="e">
        <v>#DIV/0!</v>
      </c>
      <c r="M25" s="33" t="e">
        <v>#DIV/0!</v>
      </c>
      <c r="N25" s="33" t="e">
        <v>#DIV/0!</v>
      </c>
    </row>
    <row r="26" spans="1:14" ht="21" customHeight="1">
      <c r="A26" s="7" t="s">
        <v>20</v>
      </c>
      <c r="B26" s="14" t="s">
        <v>3</v>
      </c>
      <c r="C26" s="18">
        <v>78</v>
      </c>
      <c r="D26" s="18">
        <v>76</v>
      </c>
      <c r="E26" s="18">
        <v>76</v>
      </c>
      <c r="F26" s="18">
        <v>71</v>
      </c>
      <c r="G26" s="33" t="e">
        <v>#DIV/0!</v>
      </c>
      <c r="H26" s="33">
        <v>81</v>
      </c>
      <c r="I26" s="33">
        <v>81</v>
      </c>
      <c r="J26" s="33">
        <v>78</v>
      </c>
      <c r="K26" s="33">
        <v>94</v>
      </c>
      <c r="L26" s="33">
        <v>94</v>
      </c>
      <c r="M26" s="33">
        <v>100</v>
      </c>
      <c r="N26" s="33">
        <v>88</v>
      </c>
    </row>
    <row r="27" spans="1:14" ht="21" customHeight="1">
      <c r="A27" s="7" t="s">
        <v>21</v>
      </c>
      <c r="B27" s="14" t="s">
        <v>3</v>
      </c>
      <c r="C27" s="18" t="e">
        <v>#DIV/0!</v>
      </c>
      <c r="D27" s="18" t="e">
        <v>#DIV/0!</v>
      </c>
      <c r="E27" s="18" t="e">
        <v>#DIV/0!</v>
      </c>
      <c r="F27" s="18" t="e">
        <v>#DIV/0!</v>
      </c>
      <c r="G27" s="33" t="e">
        <v>#DIV/0!</v>
      </c>
      <c r="H27" s="33" t="e">
        <v>#DIV/0!</v>
      </c>
      <c r="I27" s="33" t="e">
        <v>#DIV/0!</v>
      </c>
      <c r="J27" s="33" t="e">
        <v>#DIV/0!</v>
      </c>
      <c r="K27" s="33" t="e">
        <v>#DIV/0!</v>
      </c>
      <c r="L27" s="33" t="e">
        <v>#DIV/0!</v>
      </c>
      <c r="M27" s="33" t="e">
        <v>#DIV/0!</v>
      </c>
      <c r="N27" s="33" t="e">
        <v>#DIV/0!</v>
      </c>
    </row>
    <row r="28" spans="1:14" ht="21" customHeight="1">
      <c r="A28" s="7" t="s">
        <v>22</v>
      </c>
      <c r="B28" s="14" t="s">
        <v>3</v>
      </c>
      <c r="C28" s="18" t="e">
        <v>#DIV/0!</v>
      </c>
      <c r="D28" s="18">
        <v>86</v>
      </c>
      <c r="E28" s="18" t="e">
        <v>#DIV/0!</v>
      </c>
      <c r="F28" s="18">
        <v>82</v>
      </c>
      <c r="G28" s="33" t="e">
        <v>#DIV/0!</v>
      </c>
      <c r="H28" s="33">
        <v>85</v>
      </c>
      <c r="I28" s="33" t="e">
        <v>#DIV/0!</v>
      </c>
      <c r="J28" s="33" t="e">
        <v>#DIV/0!</v>
      </c>
      <c r="K28" s="33">
        <v>98</v>
      </c>
      <c r="L28" s="33">
        <v>98</v>
      </c>
      <c r="M28" s="33" t="e">
        <v>#DIV/0!</v>
      </c>
      <c r="N28" s="33" t="e">
        <v>#DIV/0!</v>
      </c>
    </row>
    <row r="29" spans="1:14" ht="21" customHeight="1">
      <c r="A29" s="7" t="s">
        <v>23</v>
      </c>
      <c r="B29" s="14" t="s">
        <v>3</v>
      </c>
      <c r="C29" s="18" t="e">
        <v>#DIV/0!</v>
      </c>
      <c r="D29" s="18" t="e">
        <v>#DIV/0!</v>
      </c>
      <c r="E29" s="18" t="e">
        <v>#DIV/0!</v>
      </c>
      <c r="F29" s="18" t="e">
        <v>#DIV/0!</v>
      </c>
      <c r="G29" s="33" t="e">
        <v>#DIV/0!</v>
      </c>
      <c r="H29" s="33" t="e">
        <v>#DIV/0!</v>
      </c>
      <c r="I29" s="33" t="e">
        <v>#DIV/0!</v>
      </c>
      <c r="J29" s="33" t="e">
        <v>#DIV/0!</v>
      </c>
      <c r="K29" s="33" t="e">
        <v>#DIV/0!</v>
      </c>
      <c r="L29" s="33" t="e">
        <v>#DIV/0!</v>
      </c>
      <c r="M29" s="33" t="e">
        <v>#DIV/0!</v>
      </c>
      <c r="N29" s="33" t="e">
        <v>#DIV/0!</v>
      </c>
    </row>
    <row r="30" spans="1:14" ht="21" customHeight="1">
      <c r="A30" s="7" t="s">
        <v>24</v>
      </c>
      <c r="B30" s="14" t="s">
        <v>3</v>
      </c>
      <c r="C30" s="18">
        <v>99.33333333333333</v>
      </c>
      <c r="D30" s="18">
        <v>103.33333333333333</v>
      </c>
      <c r="E30" s="18">
        <v>95.33333333333333</v>
      </c>
      <c r="F30" s="18">
        <v>100</v>
      </c>
      <c r="G30" s="33">
        <v>108</v>
      </c>
      <c r="H30" s="33">
        <v>111</v>
      </c>
      <c r="I30" s="33">
        <v>96.66666666666667</v>
      </c>
      <c r="J30" s="33">
        <v>98</v>
      </c>
      <c r="K30" s="33">
        <v>105.33333333333333</v>
      </c>
      <c r="L30" s="33">
        <v>112</v>
      </c>
      <c r="M30" s="33">
        <v>105.5</v>
      </c>
      <c r="N30" s="33">
        <v>103</v>
      </c>
    </row>
    <row r="31" spans="1:14" ht="21" customHeight="1">
      <c r="A31" s="7" t="s">
        <v>25</v>
      </c>
      <c r="B31" s="14" t="s">
        <v>3</v>
      </c>
      <c r="C31" s="18" t="e">
        <v>#DIV/0!</v>
      </c>
      <c r="D31" s="18" t="e">
        <v>#DIV/0!</v>
      </c>
      <c r="E31" s="18" t="e">
        <v>#DIV/0!</v>
      </c>
      <c r="F31" s="18" t="e">
        <v>#DIV/0!</v>
      </c>
      <c r="G31" s="33" t="e">
        <v>#DIV/0!</v>
      </c>
      <c r="H31" s="33" t="e">
        <v>#DIV/0!</v>
      </c>
      <c r="I31" s="33" t="e">
        <v>#DIV/0!</v>
      </c>
      <c r="J31" s="33" t="e">
        <v>#DIV/0!</v>
      </c>
      <c r="K31" s="33" t="e">
        <v>#DIV/0!</v>
      </c>
      <c r="L31" s="33" t="e">
        <v>#DIV/0!</v>
      </c>
      <c r="M31" s="33" t="e">
        <v>#DIV/0!</v>
      </c>
      <c r="N31" s="33" t="e">
        <v>#DIV/0!</v>
      </c>
    </row>
    <row r="32" spans="1:14" ht="21" customHeight="1">
      <c r="A32" s="7" t="s">
        <v>26</v>
      </c>
      <c r="B32" s="14" t="s">
        <v>3</v>
      </c>
      <c r="C32" s="18">
        <v>83</v>
      </c>
      <c r="D32" s="18">
        <v>83</v>
      </c>
      <c r="E32" s="18">
        <v>83</v>
      </c>
      <c r="F32" s="18">
        <v>83</v>
      </c>
      <c r="G32" s="33">
        <v>83</v>
      </c>
      <c r="H32" s="33">
        <v>83</v>
      </c>
      <c r="I32" s="33">
        <v>83</v>
      </c>
      <c r="J32" s="33">
        <v>83</v>
      </c>
      <c r="K32" s="33">
        <v>87</v>
      </c>
      <c r="L32" s="33">
        <v>97</v>
      </c>
      <c r="M32" s="33">
        <v>97</v>
      </c>
      <c r="N32" s="33">
        <v>92</v>
      </c>
    </row>
    <row r="33" spans="1:14" ht="21" customHeight="1">
      <c r="A33" s="7" t="s">
        <v>27</v>
      </c>
      <c r="B33" s="14" t="s">
        <v>3</v>
      </c>
      <c r="C33" s="18" t="e">
        <v>#DIV/0!</v>
      </c>
      <c r="D33" s="18">
        <v>83</v>
      </c>
      <c r="E33" s="18">
        <v>83</v>
      </c>
      <c r="F33" s="18">
        <v>82</v>
      </c>
      <c r="G33" s="33" t="e">
        <v>#DIV/0!</v>
      </c>
      <c r="H33" s="33">
        <v>85</v>
      </c>
      <c r="I33" s="33">
        <v>87</v>
      </c>
      <c r="J33" s="33" t="e">
        <v>#DIV/0!</v>
      </c>
      <c r="K33" s="33">
        <v>98</v>
      </c>
      <c r="L33" s="33">
        <v>98</v>
      </c>
      <c r="M33" s="33">
        <v>103</v>
      </c>
      <c r="N33" s="33">
        <v>101</v>
      </c>
    </row>
    <row r="34" spans="1:14" ht="21" customHeight="1">
      <c r="A34" s="7" t="s">
        <v>28</v>
      </c>
      <c r="B34" s="14" t="s">
        <v>3</v>
      </c>
      <c r="C34" s="18">
        <v>83</v>
      </c>
      <c r="D34" s="18">
        <v>80</v>
      </c>
      <c r="E34" s="18" t="e">
        <v>#DIV/0!</v>
      </c>
      <c r="F34" s="18">
        <v>79</v>
      </c>
      <c r="G34" s="33" t="e">
        <v>#DIV/0!</v>
      </c>
      <c r="H34" s="33">
        <v>81</v>
      </c>
      <c r="I34" s="33">
        <v>84</v>
      </c>
      <c r="J34" s="33">
        <v>88</v>
      </c>
      <c r="K34" s="33">
        <v>94</v>
      </c>
      <c r="L34" s="33">
        <v>94</v>
      </c>
      <c r="M34" s="33">
        <v>100</v>
      </c>
      <c r="N34" s="33">
        <v>98</v>
      </c>
    </row>
    <row r="35" spans="1:14" ht="21" customHeight="1">
      <c r="A35" s="7" t="s">
        <v>29</v>
      </c>
      <c r="B35" s="14" t="s">
        <v>3</v>
      </c>
      <c r="C35" s="18" t="e">
        <v>#DIV/0!</v>
      </c>
      <c r="D35" s="18" t="e">
        <v>#DIV/0!</v>
      </c>
      <c r="E35" s="18" t="e">
        <v>#DIV/0!</v>
      </c>
      <c r="F35" s="18" t="e">
        <v>#DIV/0!</v>
      </c>
      <c r="G35" s="33" t="e">
        <v>#DIV/0!</v>
      </c>
      <c r="H35" s="33" t="e">
        <v>#DIV/0!</v>
      </c>
      <c r="I35" s="33" t="e">
        <v>#DIV/0!</v>
      </c>
      <c r="J35" s="33" t="e">
        <v>#DIV/0!</v>
      </c>
      <c r="K35" s="33" t="e">
        <v>#DIV/0!</v>
      </c>
      <c r="L35" s="33" t="e">
        <v>#DIV/0!</v>
      </c>
      <c r="M35" s="33" t="e">
        <v>#DIV/0!</v>
      </c>
      <c r="N35" s="33" t="e">
        <v>#DIV/0!</v>
      </c>
    </row>
    <row r="36" spans="1:14" ht="21" customHeight="1">
      <c r="A36" s="7" t="s">
        <v>30</v>
      </c>
      <c r="B36" s="14" t="s">
        <v>3</v>
      </c>
      <c r="C36" s="18" t="e">
        <v>#DIV/0!</v>
      </c>
      <c r="D36" s="18" t="e">
        <v>#DIV/0!</v>
      </c>
      <c r="E36" s="18" t="e">
        <v>#DIV/0!</v>
      </c>
      <c r="F36" s="18" t="e">
        <v>#DIV/0!</v>
      </c>
      <c r="G36" s="33" t="e">
        <v>#DIV/0!</v>
      </c>
      <c r="H36" s="33" t="e">
        <v>#DIV/0!</v>
      </c>
      <c r="I36" s="33" t="e">
        <v>#DIV/0!</v>
      </c>
      <c r="J36" s="33" t="e">
        <v>#DIV/0!</v>
      </c>
      <c r="K36" s="33" t="e">
        <v>#DIV/0!</v>
      </c>
      <c r="L36" s="33" t="e">
        <v>#DIV/0!</v>
      </c>
      <c r="M36" s="33" t="e">
        <v>#DIV/0!</v>
      </c>
      <c r="N36" s="33" t="e">
        <v>#DIV/0!</v>
      </c>
    </row>
    <row r="37" spans="1:14" ht="21" customHeight="1">
      <c r="A37" s="7" t="s">
        <v>2</v>
      </c>
      <c r="B37" s="14" t="s">
        <v>3</v>
      </c>
      <c r="C37" s="18" t="e">
        <v>#DIV/0!</v>
      </c>
      <c r="D37" s="18" t="e">
        <v>#DIV/0!</v>
      </c>
      <c r="E37" s="18" t="e">
        <v>#DIV/0!</v>
      </c>
      <c r="F37" s="18" t="e">
        <v>#DIV/0!</v>
      </c>
      <c r="G37" s="33" t="e">
        <v>#DIV/0!</v>
      </c>
      <c r="H37" s="33" t="e">
        <v>#DIV/0!</v>
      </c>
      <c r="I37" s="33" t="e">
        <v>#DIV/0!</v>
      </c>
      <c r="J37" s="33" t="e">
        <v>#DIV/0!</v>
      </c>
      <c r="K37" s="33" t="e">
        <v>#DIV/0!</v>
      </c>
      <c r="L37" s="33" t="e">
        <v>#DIV/0!</v>
      </c>
      <c r="M37" s="33" t="e">
        <v>#DIV/0!</v>
      </c>
      <c r="N37" s="33" t="e">
        <v>#DIV/0!</v>
      </c>
    </row>
    <row r="38" spans="1:14" ht="21" customHeight="1">
      <c r="A38" s="7" t="s">
        <v>31</v>
      </c>
      <c r="B38" s="14" t="s">
        <v>3</v>
      </c>
      <c r="C38" s="18">
        <v>77</v>
      </c>
      <c r="D38" s="18">
        <v>73.5</v>
      </c>
      <c r="E38" s="18">
        <v>66</v>
      </c>
      <c r="F38" s="18">
        <v>65</v>
      </c>
      <c r="G38" s="33" t="e">
        <v>#DIV/0!</v>
      </c>
      <c r="H38" s="33">
        <v>83</v>
      </c>
      <c r="I38" s="33">
        <v>78.5</v>
      </c>
      <c r="J38" s="33">
        <v>82.5</v>
      </c>
      <c r="K38" s="33">
        <v>96</v>
      </c>
      <c r="L38" s="33">
        <v>96</v>
      </c>
      <c r="M38" s="33">
        <v>101</v>
      </c>
      <c r="N38" s="33">
        <v>99</v>
      </c>
    </row>
    <row r="39" spans="1:12" ht="21" customHeight="1">
      <c r="A39" s="22" t="s">
        <v>34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</row>
    <row r="40" spans="1:15" ht="21" customHeight="1">
      <c r="A40" s="36" t="s">
        <v>36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8"/>
      <c r="O40" s="28"/>
    </row>
    <row r="41" spans="1:15" ht="2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5"/>
      <c r="O41" s="25"/>
    </row>
    <row r="42" spans="1:15" ht="21" customHeight="1">
      <c r="A42" s="37" t="s">
        <v>35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</row>
  </sheetData>
  <sheetProtection/>
  <mergeCells count="2">
    <mergeCell ref="A40:M41"/>
    <mergeCell ref="A42:O42"/>
  </mergeCells>
  <printOptions horizontalCentered="1"/>
  <pageMargins left="0.5118110236220472" right="0.31496062992125984" top="0.7480314960629921" bottom="0.7480314960629921" header="0.31496062992125984" footer="0.31496062992125984"/>
  <pageSetup fitToHeight="0" fitToWidth="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2018-04-20T02:59:52Z</dcterms:modified>
  <cp:category/>
  <cp:version/>
  <cp:contentType/>
  <cp:contentStatus/>
</cp:coreProperties>
</file>