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4940" windowHeight="9450" tabRatio="951" activeTab="0"/>
  </bookViews>
  <sheets>
    <sheet name="１．一覧表 (項目別）" sheetId="1" r:id="rId1"/>
  </sheets>
  <definedNames/>
  <calcPr fullCalcOnLoad="1"/>
</workbook>
</file>

<file path=xl/sharedStrings.xml><?xml version="1.0" encoding="utf-8"?>
<sst xmlns="http://schemas.openxmlformats.org/spreadsheetml/2006/main" count="14" uniqueCount="13">
  <si>
    <t>一時金</t>
  </si>
  <si>
    <t>賞与</t>
  </si>
  <si>
    <t>基本給</t>
  </si>
  <si>
    <t>(単位：円）</t>
  </si>
  <si>
    <t>○○手当</t>
  </si>
  <si>
    <t>賃金改善総額　B</t>
  </si>
  <si>
    <t>賃金改善項目</t>
  </si>
  <si>
    <t>法定福利費
（事業主負担増加分）</t>
  </si>
  <si>
    <t>参考様式（賃金改善額の積算根拠となる資料）</t>
  </si>
  <si>
    <t>助成金受領総額　A</t>
  </si>
  <si>
    <t>助成金返還額　A-B</t>
  </si>
  <si>
    <t>資格手当</t>
  </si>
  <si>
    <r>
      <t>平成</t>
    </r>
    <r>
      <rPr>
        <b/>
        <u val="single"/>
        <sz val="14"/>
        <rFont val="ＭＳ Ｐゴシック"/>
        <family val="3"/>
      </rPr>
      <t>　２３　</t>
    </r>
    <r>
      <rPr>
        <b/>
        <sz val="14"/>
        <rFont val="ＭＳ Ｐゴシック"/>
        <family val="3"/>
      </rPr>
      <t>年度福祉・介護職員処遇改善助成金充当一覧表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</si>
</sst>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Red]\-#,##0.0"/>
  </numFmts>
  <fonts count="12">
    <font>
      <sz val="11"/>
      <name val="ＭＳ Ｐゴシック"/>
      <family val="3"/>
    </font>
    <font>
      <sz val="6"/>
      <name val="ＭＳ Ｐゴシック"/>
      <family val="3"/>
    </font>
    <font>
      <sz val="11"/>
      <name val="ＭＳ 明朝"/>
      <family val="1"/>
    </font>
    <font>
      <sz val="6"/>
      <name val="ＭＳ 明朝"/>
      <family val="1"/>
    </font>
    <font>
      <sz val="14"/>
      <name val="ＭＳ Ｐゴシック"/>
      <family val="3"/>
    </font>
    <font>
      <b/>
      <sz val="14"/>
      <name val="ＭＳ Ｐゴシック"/>
      <family val="3"/>
    </font>
    <font>
      <b/>
      <u val="single"/>
      <sz val="14"/>
      <name val="ＭＳ Ｐゴシック"/>
      <family val="3"/>
    </font>
    <font>
      <sz val="24"/>
      <name val="ＭＳ Ｐゴシック"/>
      <family val="3"/>
    </font>
    <font>
      <sz val="9"/>
      <name val="ＭＳ Ｐゴシック"/>
      <family val="3"/>
    </font>
    <font>
      <sz val="10"/>
      <name val="ＭＳ Ｐゴシック"/>
      <family val="3"/>
    </font>
    <font>
      <u val="single"/>
      <sz val="10"/>
      <name val="ＭＳ Ｐゴシック"/>
      <family val="3"/>
    </font>
    <font>
      <u val="single"/>
      <sz val="11"/>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9">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cellStyleXfs>
  <cellXfs count="21">
    <xf numFmtId="0" fontId="0" fillId="0" borderId="0" xfId="0" applyAlignment="1">
      <alignment vertical="center"/>
    </xf>
    <xf numFmtId="38" fontId="4" fillId="0" borderId="0" xfId="16" applyFont="1" applyAlignment="1">
      <alignment horizontal="center" vertical="center"/>
    </xf>
    <xf numFmtId="38" fontId="4" fillId="0" borderId="1" xfId="16" applyFont="1" applyBorder="1" applyAlignment="1">
      <alignment horizontal="center" vertical="center"/>
    </xf>
    <xf numFmtId="38" fontId="4" fillId="0" borderId="2" xfId="16" applyFont="1" applyBorder="1" applyAlignment="1">
      <alignment horizontal="center" vertical="center"/>
    </xf>
    <xf numFmtId="38" fontId="5" fillId="0" borderId="0" xfId="16" applyFont="1" applyAlignment="1">
      <alignment horizontal="center" vertical="center"/>
    </xf>
    <xf numFmtId="0" fontId="5" fillId="0" borderId="0" xfId="20" applyFont="1">
      <alignment vertical="center"/>
      <protection/>
    </xf>
    <xf numFmtId="0" fontId="4" fillId="0" borderId="0" xfId="20" applyFont="1">
      <alignment vertical="center"/>
      <protection/>
    </xf>
    <xf numFmtId="38" fontId="4" fillId="0" borderId="0" xfId="16" applyFont="1" applyAlignment="1">
      <alignment horizontal="right" vertical="center"/>
    </xf>
    <xf numFmtId="0" fontId="4" fillId="0" borderId="2" xfId="20" applyFont="1" applyBorder="1">
      <alignment vertical="center"/>
      <protection/>
    </xf>
    <xf numFmtId="0" fontId="4" fillId="0" borderId="1" xfId="20" applyFont="1" applyBorder="1" applyAlignment="1">
      <alignment horizontal="center" vertical="center"/>
      <protection/>
    </xf>
    <xf numFmtId="0" fontId="4" fillId="0" borderId="1" xfId="20" applyFont="1" applyBorder="1" applyAlignment="1">
      <alignment horizontal="center" vertical="center" wrapText="1"/>
      <protection/>
    </xf>
    <xf numFmtId="0" fontId="4" fillId="0" borderId="3" xfId="20" applyFont="1" applyBorder="1">
      <alignment vertical="center"/>
      <protection/>
    </xf>
    <xf numFmtId="38" fontId="4" fillId="0" borderId="3" xfId="16" applyFont="1" applyBorder="1" applyAlignment="1">
      <alignment horizontal="center" vertical="center"/>
    </xf>
    <xf numFmtId="0" fontId="4" fillId="0" borderId="0" xfId="20" applyFont="1" applyBorder="1">
      <alignment vertical="center"/>
      <protection/>
    </xf>
    <xf numFmtId="38" fontId="4" fillId="0" borderId="0" xfId="16" applyFont="1" applyBorder="1" applyAlignment="1">
      <alignment horizontal="center" vertical="center"/>
    </xf>
    <xf numFmtId="0" fontId="4" fillId="2" borderId="4" xfId="20" applyFont="1" applyFill="1" applyBorder="1" applyAlignment="1">
      <alignment vertical="center"/>
      <protection/>
    </xf>
    <xf numFmtId="0" fontId="4" fillId="2" borderId="5" xfId="20" applyFont="1" applyFill="1" applyBorder="1" applyAlignment="1">
      <alignment vertical="center"/>
      <protection/>
    </xf>
    <xf numFmtId="0" fontId="4" fillId="2" borderId="2" xfId="20" applyFont="1" applyFill="1" applyBorder="1" applyAlignment="1">
      <alignment vertical="center"/>
      <protection/>
    </xf>
    <xf numFmtId="0" fontId="4" fillId="3" borderId="6" xfId="20" applyFont="1" applyFill="1" applyBorder="1" applyAlignment="1">
      <alignment horizontal="center" vertical="center" textRotation="255"/>
      <protection/>
    </xf>
    <xf numFmtId="0" fontId="4" fillId="3" borderId="7" xfId="20" applyFont="1" applyFill="1" applyBorder="1" applyAlignment="1">
      <alignment horizontal="center" vertical="center" textRotation="255"/>
      <protection/>
    </xf>
    <xf numFmtId="0" fontId="4" fillId="3" borderId="8" xfId="20" applyFont="1" applyFill="1" applyBorder="1" applyAlignment="1">
      <alignment horizontal="center" vertical="center" textRotation="255"/>
      <protection/>
    </xf>
  </cellXfs>
  <cellStyles count="7">
    <cellStyle name="Normal" xfId="0"/>
    <cellStyle name="Percent" xfId="15"/>
    <cellStyle name="Comma [0]" xfId="16"/>
    <cellStyle name="Comma" xfId="17"/>
    <cellStyle name="Currency [0]" xfId="18"/>
    <cellStyle name="Currency" xfId="19"/>
    <cellStyle name="標準_17sankou-4"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2524125</xdr:colOff>
      <xdr:row>0</xdr:row>
      <xdr:rowOff>57150</xdr:rowOff>
    </xdr:from>
    <xdr:ext cx="1257300" cy="438150"/>
    <xdr:sp>
      <xdr:nvSpPr>
        <xdr:cNvPr id="1" name="Rectangle 1"/>
        <xdr:cNvSpPr>
          <a:spLocks/>
        </xdr:cNvSpPr>
      </xdr:nvSpPr>
      <xdr:spPr>
        <a:xfrm>
          <a:off x="5391150" y="57150"/>
          <a:ext cx="1257300" cy="438150"/>
        </a:xfrm>
        <a:prstGeom prst="roundRect">
          <a:avLst/>
        </a:prstGeom>
        <a:gradFill rotWithShape="1">
          <a:gsLst>
            <a:gs pos="0">
              <a:srgbClr val="757575"/>
            </a:gs>
            <a:gs pos="50000">
              <a:srgbClr val="FFFFFF"/>
            </a:gs>
            <a:gs pos="100000">
              <a:srgbClr val="757575"/>
            </a:gs>
          </a:gsLst>
          <a:lin ang="5400000" scaled="1"/>
        </a:gradFill>
        <a:ln w="9525" cmpd="sng">
          <a:solidFill>
            <a:srgbClr val="000000"/>
          </a:solidFill>
          <a:headEnd type="none"/>
          <a:tailEnd type="none"/>
        </a:ln>
      </xdr:spPr>
      <xdr:txBody>
        <a:bodyPr vertOverflow="clip" wrap="square" anchor="ctr"/>
        <a:p>
          <a:pPr algn="ctr">
            <a:defRPr/>
          </a:pPr>
          <a:r>
            <a:rPr lang="en-US" cap="none" sz="2400" b="0" i="0" u="none" baseline="0">
              <a:latin typeface="ＭＳ Ｐゴシック"/>
              <a:ea typeface="ＭＳ Ｐゴシック"/>
              <a:cs typeface="ＭＳ Ｐゴシック"/>
            </a:rPr>
            <a:t>記載例</a:t>
          </a:r>
        </a:p>
      </xdr:txBody>
    </xdr:sp>
    <xdr:clientData/>
  </xdr:oneCellAnchor>
  <xdr:twoCellAnchor>
    <xdr:from>
      <xdr:col>2</xdr:col>
      <xdr:colOff>1190625</xdr:colOff>
      <xdr:row>3</xdr:row>
      <xdr:rowOff>180975</xdr:rowOff>
    </xdr:from>
    <xdr:to>
      <xdr:col>3</xdr:col>
      <xdr:colOff>9525</xdr:colOff>
      <xdr:row>4</xdr:row>
      <xdr:rowOff>257175</xdr:rowOff>
    </xdr:to>
    <xdr:sp>
      <xdr:nvSpPr>
        <xdr:cNvPr id="2" name="AutoShape 2"/>
        <xdr:cNvSpPr>
          <a:spLocks/>
        </xdr:cNvSpPr>
      </xdr:nvSpPr>
      <xdr:spPr>
        <a:xfrm>
          <a:off x="1847850" y="1495425"/>
          <a:ext cx="1028700" cy="514350"/>
        </a:xfrm>
        <a:prstGeom prst="wedgeRoundRectCallout">
          <a:avLst>
            <a:gd name="adj1" fmla="val -82407"/>
            <a:gd name="adj2" fmla="val -103703"/>
          </a:avLst>
        </a:prstGeom>
        <a:solidFill>
          <a:srgbClr val="CC99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必ず年度を記載してください。</a:t>
          </a:r>
        </a:p>
      </xdr:txBody>
    </xdr:sp>
    <xdr:clientData/>
  </xdr:twoCellAnchor>
  <xdr:twoCellAnchor>
    <xdr:from>
      <xdr:col>3</xdr:col>
      <xdr:colOff>171450</xdr:colOff>
      <xdr:row>11</xdr:row>
      <xdr:rowOff>19050</xdr:rowOff>
    </xdr:from>
    <xdr:to>
      <xdr:col>3</xdr:col>
      <xdr:colOff>3752850</xdr:colOff>
      <xdr:row>13</xdr:row>
      <xdr:rowOff>0</xdr:rowOff>
    </xdr:to>
    <xdr:sp>
      <xdr:nvSpPr>
        <xdr:cNvPr id="3" name="Rectangle 3"/>
        <xdr:cNvSpPr>
          <a:spLocks/>
        </xdr:cNvSpPr>
      </xdr:nvSpPr>
      <xdr:spPr>
        <a:xfrm>
          <a:off x="3038475" y="4838700"/>
          <a:ext cx="3581400" cy="857250"/>
        </a:xfrm>
        <a:prstGeom prst="roundRect">
          <a:avLst/>
        </a:prstGeom>
        <a:solidFill>
          <a:srgbClr val="FFFF99"/>
        </a:solidFill>
        <a:ln w="9525" cmpd="sng">
          <a:solidFill>
            <a:srgbClr val="000000"/>
          </a:solidFill>
          <a:headEnd type="none"/>
          <a:tailEnd type="none"/>
        </a:ln>
      </xdr:spPr>
      <xdr:txBody>
        <a:bodyPr vertOverflow="clip" wrap="square"/>
        <a:p>
          <a:pPr algn="l">
            <a:defRPr/>
          </a:pPr>
          <a:r>
            <a:rPr lang="en-US" cap="none" sz="1000" b="0" i="0" u="none" baseline="0">
              <a:latin typeface="ＭＳ Ｐゴシック"/>
              <a:ea typeface="ＭＳ Ｐゴシック"/>
              <a:cs typeface="ＭＳ Ｐゴシック"/>
            </a:rPr>
            <a:t>支払った手当の名称を記載して下さい。（欄が足りない場合は随時追加して下さい。）
この様式に記載した項目以外で支払った場合は、その項目名を記載してください。（○○手当は消しても構いません）</a:t>
          </a:r>
        </a:p>
      </xdr:txBody>
    </xdr:sp>
    <xdr:clientData/>
  </xdr:twoCellAnchor>
  <xdr:twoCellAnchor>
    <xdr:from>
      <xdr:col>2</xdr:col>
      <xdr:colOff>1504950</xdr:colOff>
      <xdr:row>10</xdr:row>
      <xdr:rowOff>209550</xdr:rowOff>
    </xdr:from>
    <xdr:to>
      <xdr:col>3</xdr:col>
      <xdr:colOff>171450</xdr:colOff>
      <xdr:row>12</xdr:row>
      <xdr:rowOff>161925</xdr:rowOff>
    </xdr:to>
    <xdr:sp>
      <xdr:nvSpPr>
        <xdr:cNvPr id="4" name="AutoShape 4"/>
        <xdr:cNvSpPr>
          <a:spLocks/>
        </xdr:cNvSpPr>
      </xdr:nvSpPr>
      <xdr:spPr>
        <a:xfrm flipH="1" flipV="1">
          <a:off x="2162175" y="4591050"/>
          <a:ext cx="876300" cy="8286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1524000</xdr:colOff>
      <xdr:row>11</xdr:row>
      <xdr:rowOff>209550</xdr:rowOff>
    </xdr:from>
    <xdr:to>
      <xdr:col>3</xdr:col>
      <xdr:colOff>171450</xdr:colOff>
      <xdr:row>12</xdr:row>
      <xdr:rowOff>161925</xdr:rowOff>
    </xdr:to>
    <xdr:sp>
      <xdr:nvSpPr>
        <xdr:cNvPr id="5" name="AutoShape 5"/>
        <xdr:cNvSpPr>
          <a:spLocks/>
        </xdr:cNvSpPr>
      </xdr:nvSpPr>
      <xdr:spPr>
        <a:xfrm flipH="1" flipV="1">
          <a:off x="2181225" y="5029200"/>
          <a:ext cx="857250" cy="39052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1562100</xdr:colOff>
      <xdr:row>12</xdr:row>
      <xdr:rowOff>161925</xdr:rowOff>
    </xdr:from>
    <xdr:to>
      <xdr:col>3</xdr:col>
      <xdr:colOff>171450</xdr:colOff>
      <xdr:row>12</xdr:row>
      <xdr:rowOff>190500</xdr:rowOff>
    </xdr:to>
    <xdr:sp>
      <xdr:nvSpPr>
        <xdr:cNvPr id="6" name="AutoShape 6"/>
        <xdr:cNvSpPr>
          <a:spLocks/>
        </xdr:cNvSpPr>
      </xdr:nvSpPr>
      <xdr:spPr>
        <a:xfrm flipH="1">
          <a:off x="2219325" y="5419725"/>
          <a:ext cx="819150" cy="28575"/>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85725</xdr:rowOff>
    </xdr:from>
    <xdr:to>
      <xdr:col>3</xdr:col>
      <xdr:colOff>1638300</xdr:colOff>
      <xdr:row>15</xdr:row>
      <xdr:rowOff>361950</xdr:rowOff>
    </xdr:to>
    <xdr:sp>
      <xdr:nvSpPr>
        <xdr:cNvPr id="7" name="Rectangle 7"/>
        <xdr:cNvSpPr>
          <a:spLocks/>
        </xdr:cNvSpPr>
      </xdr:nvSpPr>
      <xdr:spPr>
        <a:xfrm>
          <a:off x="200025" y="6219825"/>
          <a:ext cx="4305300" cy="714375"/>
        </a:xfrm>
        <a:prstGeom prst="roundRect">
          <a:avLst/>
        </a:prstGeom>
        <a:solidFill>
          <a:srgbClr val="FF99CC"/>
        </a:solidFill>
        <a:ln w="9525" cmpd="sng">
          <a:solidFill>
            <a:srgbClr val="000000"/>
          </a:solidFill>
          <a:headEnd type="none"/>
          <a:tailEnd type="none"/>
        </a:ln>
      </xdr:spPr>
      <xdr:txBody>
        <a:bodyPr vertOverflow="clip" wrap="square"/>
        <a:p>
          <a:pPr algn="l">
            <a:defRPr/>
          </a:pPr>
          <a:r>
            <a:rPr lang="en-US" cap="none" sz="1000" b="0" i="0" u="sng" baseline="0">
              <a:latin typeface="ＭＳ Ｐゴシック"/>
              <a:ea typeface="ＭＳ Ｐゴシック"/>
              <a:cs typeface="ＭＳ Ｐゴシック"/>
            </a:rPr>
            <a:t>この金額については、各事業者の実態に応じて妥当と判断される方法により算定すること</a:t>
          </a:r>
          <a:r>
            <a:rPr lang="en-US" cap="none" sz="1000" b="0" i="0" u="none" baseline="0">
              <a:latin typeface="ＭＳ Ｐゴシック"/>
              <a:ea typeface="ＭＳ Ｐゴシック"/>
              <a:cs typeface="ＭＳ Ｐゴシック"/>
            </a:rPr>
            <a:t>。合理的な方法の例としては、当該制度に職員が加入しているかどうか、賃金改善の実施時期及び方法を勘案した上で、賃金改善所要額に各制度の保険料率を乗じる方法等が考えられる。</a:t>
          </a:r>
        </a:p>
      </xdr:txBody>
    </xdr:sp>
    <xdr:clientData/>
  </xdr:twoCellAnchor>
  <xdr:twoCellAnchor>
    <xdr:from>
      <xdr:col>3</xdr:col>
      <xdr:colOff>1638300</xdr:colOff>
      <xdr:row>13</xdr:row>
      <xdr:rowOff>371475</xdr:rowOff>
    </xdr:from>
    <xdr:to>
      <xdr:col>3</xdr:col>
      <xdr:colOff>1952625</xdr:colOff>
      <xdr:row>15</xdr:row>
      <xdr:rowOff>9525</xdr:rowOff>
    </xdr:to>
    <xdr:sp>
      <xdr:nvSpPr>
        <xdr:cNvPr id="8" name="AutoShape 8"/>
        <xdr:cNvSpPr>
          <a:spLocks/>
        </xdr:cNvSpPr>
      </xdr:nvSpPr>
      <xdr:spPr>
        <a:xfrm flipV="1">
          <a:off x="4505325" y="6067425"/>
          <a:ext cx="314325" cy="514350"/>
        </a:xfrm>
        <a:prstGeom prst="straightConnector1">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828675</xdr:colOff>
      <xdr:row>4</xdr:row>
      <xdr:rowOff>419100</xdr:rowOff>
    </xdr:from>
    <xdr:to>
      <xdr:col>3</xdr:col>
      <xdr:colOff>800100</xdr:colOff>
      <xdr:row>6</xdr:row>
      <xdr:rowOff>209550</xdr:rowOff>
    </xdr:to>
    <xdr:sp>
      <xdr:nvSpPr>
        <xdr:cNvPr id="9" name="AutoShape 9"/>
        <xdr:cNvSpPr>
          <a:spLocks/>
        </xdr:cNvSpPr>
      </xdr:nvSpPr>
      <xdr:spPr>
        <a:xfrm>
          <a:off x="1485900" y="2171700"/>
          <a:ext cx="2181225" cy="666750"/>
        </a:xfrm>
        <a:prstGeom prst="wedgeRoundRectCallout">
          <a:avLst>
            <a:gd name="adj1" fmla="val 79259"/>
            <a:gd name="adj2" fmla="val 63041"/>
          </a:avLst>
        </a:prstGeom>
        <a:solidFill>
          <a:srgbClr val="CC99FF"/>
        </a:solidFill>
        <a:ln w="9525" cmpd="sng">
          <a:solidFill>
            <a:srgbClr val="000000"/>
          </a:solidFill>
          <a:headEnd type="none"/>
          <a:tailEnd type="none"/>
        </a:ln>
      </xdr:spPr>
      <xdr:txBody>
        <a:bodyPr vertOverflow="clip" wrap="square"/>
        <a:p>
          <a:pPr algn="l">
            <a:defRPr/>
          </a:pPr>
          <a:r>
            <a:rPr lang="en-US" cap="none" sz="1100" b="0" i="0" u="sng" baseline="0">
              <a:latin typeface="ＭＳ Ｐゴシック"/>
              <a:ea typeface="ＭＳ Ｐゴシック"/>
              <a:cs typeface="ＭＳ Ｐゴシック"/>
            </a:rPr>
            <a:t>別紙様式５（実績報告書）の⑩と同じ金額を記載して下さい。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6"/>
  <dimension ref="B1:D17"/>
  <sheetViews>
    <sheetView tabSelected="1" view="pageBreakPreview" zoomScale="85" zoomScaleNormal="85" zoomScaleSheetLayoutView="85" workbookViewId="0" topLeftCell="A1">
      <selection activeCell="D8" sqref="D8"/>
    </sheetView>
  </sheetViews>
  <sheetFormatPr defaultColWidth="9.00390625" defaultRowHeight="13.5"/>
  <cols>
    <col min="1" max="1" width="1.25" style="6" customWidth="1"/>
    <col min="2" max="2" width="7.375" style="6" customWidth="1"/>
    <col min="3" max="3" width="29.00390625" style="6" customWidth="1"/>
    <col min="4" max="4" width="50.50390625" style="1" customWidth="1"/>
    <col min="5" max="16384" width="9.00390625" style="6" customWidth="1"/>
  </cols>
  <sheetData>
    <row r="1" ht="34.5" customHeight="1">
      <c r="B1" s="6" t="s">
        <v>8</v>
      </c>
    </row>
    <row r="2" ht="34.5" customHeight="1"/>
    <row r="3" spans="3:4" s="5" customFormat="1" ht="34.5" customHeight="1">
      <c r="C3" s="5" t="s">
        <v>12</v>
      </c>
      <c r="D3" s="4"/>
    </row>
    <row r="4" ht="34.5" customHeight="1">
      <c r="D4" s="7" t="s">
        <v>3</v>
      </c>
    </row>
    <row r="5" spans="2:4" ht="34.5" customHeight="1">
      <c r="B5" s="15" t="s">
        <v>9</v>
      </c>
      <c r="C5" s="17"/>
      <c r="D5" s="2">
        <v>1356893</v>
      </c>
    </row>
    <row r="6" spans="2:4" ht="34.5" customHeight="1">
      <c r="B6" s="8"/>
      <c r="C6" s="8"/>
      <c r="D6" s="3"/>
    </row>
    <row r="7" spans="2:4" ht="34.5" customHeight="1">
      <c r="B7" s="15" t="s">
        <v>5</v>
      </c>
      <c r="C7" s="17"/>
      <c r="D7" s="2">
        <f>SUM(D8:D14)</f>
        <v>1366893</v>
      </c>
    </row>
    <row r="8" spans="2:4" ht="34.5" customHeight="1">
      <c r="B8" s="18" t="s">
        <v>6</v>
      </c>
      <c r="C8" s="9" t="s">
        <v>2</v>
      </c>
      <c r="D8" s="2">
        <v>500000</v>
      </c>
    </row>
    <row r="9" spans="2:4" ht="34.5" customHeight="1">
      <c r="B9" s="19"/>
      <c r="C9" s="9" t="s">
        <v>1</v>
      </c>
      <c r="D9" s="2"/>
    </row>
    <row r="10" spans="2:4" ht="34.5" customHeight="1">
      <c r="B10" s="19"/>
      <c r="C10" s="9" t="s">
        <v>0</v>
      </c>
      <c r="D10" s="2">
        <v>450000</v>
      </c>
    </row>
    <row r="11" spans="2:4" ht="34.5" customHeight="1">
      <c r="B11" s="19"/>
      <c r="C11" s="9" t="s">
        <v>11</v>
      </c>
      <c r="D11" s="2">
        <v>266893</v>
      </c>
    </row>
    <row r="12" spans="2:4" ht="34.5" customHeight="1">
      <c r="B12" s="19"/>
      <c r="C12" s="9" t="s">
        <v>4</v>
      </c>
      <c r="D12" s="2"/>
    </row>
    <row r="13" spans="2:4" ht="34.5" customHeight="1">
      <c r="B13" s="19"/>
      <c r="C13" s="9" t="s">
        <v>4</v>
      </c>
      <c r="D13" s="2"/>
    </row>
    <row r="14" spans="2:4" ht="34.5" customHeight="1">
      <c r="B14" s="20"/>
      <c r="C14" s="10" t="s">
        <v>7</v>
      </c>
      <c r="D14" s="2">
        <v>150000</v>
      </c>
    </row>
    <row r="15" spans="2:4" ht="34.5" customHeight="1">
      <c r="B15" s="13"/>
      <c r="C15" s="13"/>
      <c r="D15" s="14"/>
    </row>
    <row r="16" spans="2:4" ht="34.5" customHeight="1">
      <c r="B16" s="11"/>
      <c r="C16" s="11"/>
      <c r="D16" s="12"/>
    </row>
    <row r="17" spans="2:4" ht="34.5" customHeight="1">
      <c r="B17" s="15" t="s">
        <v>10</v>
      </c>
      <c r="C17" s="16"/>
      <c r="D17" s="2" t="str">
        <f>IF(D5-D7&lt;=0,"返還なし",D5-D7)</f>
        <v>返還なし</v>
      </c>
    </row>
  </sheetData>
  <mergeCells count="4">
    <mergeCell ref="B17:C17"/>
    <mergeCell ref="B5:C5"/>
    <mergeCell ref="B7:C7"/>
    <mergeCell ref="B8:B14"/>
  </mergeCells>
  <printOptions horizontalCentered="1"/>
  <pageMargins left="0.7874015748031497" right="0.7874015748031497" top="0.984251968503937" bottom="0.984251968503937" header="0.5118110236220472" footer="0.5118110236220472"/>
  <pageSetup horizontalDpi="600" verticalDpi="600" orientation="portrait" paperSize="9" scale="9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沖縄県</cp:lastModifiedBy>
  <cp:lastPrinted>2011-03-08T06:11:40Z</cp:lastPrinted>
  <dcterms:created xsi:type="dcterms:W3CDTF">2009-08-19T09:42:09Z</dcterms:created>
  <dcterms:modified xsi:type="dcterms:W3CDTF">2012-03-15T00:39:33Z</dcterms:modified>
  <cp:category/>
  <cp:version/>
  <cp:contentType/>
  <cp:contentStatus/>
</cp:coreProperties>
</file>