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3825" windowHeight="7905" activeTab="1"/>
  </bookViews>
  <sheets>
    <sheet name="別紙１" sheetId="1" r:id="rId1"/>
    <sheet name="別紙１－２" sheetId="2" r:id="rId2"/>
  </sheets>
  <definedNames>
    <definedName name="_xlnm.Print_Area" localSheetId="0">'別紙１'!$A$1:$K$23</definedName>
    <definedName name="_xlnm.Print_Area" localSheetId="1">'別紙１－２'!$A$1:$N$31</definedName>
  </definedNames>
  <calcPr fullCalcOnLoad="1"/>
</workbook>
</file>

<file path=xl/sharedStrings.xml><?xml version="1.0" encoding="utf-8"?>
<sst xmlns="http://schemas.openxmlformats.org/spreadsheetml/2006/main" count="80" uniqueCount="63">
  <si>
    <t>補助基本額</t>
  </si>
  <si>
    <t>Ａ</t>
  </si>
  <si>
    <t>Ｂ</t>
  </si>
  <si>
    <t>Ｃ(A-B)</t>
  </si>
  <si>
    <t>計</t>
  </si>
  <si>
    <t>総事業費</t>
  </si>
  <si>
    <t>差 引 額</t>
  </si>
  <si>
    <t>補助基準額</t>
  </si>
  <si>
    <t>単位：円</t>
  </si>
  <si>
    <t>補助金所要額</t>
  </si>
  <si>
    <t>①事業運営円滑化事業</t>
  </si>
  <si>
    <t>②通所サービス利用促進事業</t>
  </si>
  <si>
    <t>①　小規模作業所緊急支援事業</t>
  </si>
  <si>
    <t>②　デイサービス事業等緊急移行支援事業</t>
  </si>
  <si>
    <t>③　障害者自立支援基盤整備事業</t>
  </si>
  <si>
    <t>沖縄県障害者自立支援対策臨時特例基金特別対策事業補助金所要額調書(明細）</t>
  </si>
  <si>
    <t>区分・種目</t>
  </si>
  <si>
    <t>Ｇ欄は、Ｃ欄、Ｄ欄、Ｅ欄及びＦ欄を比較して、いずれか低い方の額を選定する。</t>
  </si>
  <si>
    <t>Ｈ欄に1,000円未満の端数がある場合は端数を切り捨てて記入すること。</t>
  </si>
  <si>
    <t>備考</t>
  </si>
  <si>
    <t>(1)　事業者に対する激変緩和措置</t>
  </si>
  <si>
    <t>(2)　新法への移行等のための緊急的な経過措置</t>
  </si>
  <si>
    <t>備考　　本様式と併せて、別紙１－２（明細書）及び各種目の実施要項に定める様式を提出すること。</t>
  </si>
  <si>
    <t>区　　　分</t>
  </si>
  <si>
    <t>申請団体
補助（支出)額</t>
  </si>
  <si>
    <t>H(=Ｇ×補助率)</t>
  </si>
  <si>
    <t>④－Ⅰ　地域移行・就労支援推進強化事業
　　　　　　ｸﾞﾙｰﾌﾟﾎｰﾑ・ｹｱﾎｰﾑ整備推進事業</t>
  </si>
  <si>
    <t>⑤-(1)　相談支援体制整備特別支援事業
   　　　  （相談支援業立ち上げ支援事業）</t>
  </si>
  <si>
    <t>⑤-(2)　相談支援体制整備特別支援事業
　　　　　（ピアサポート強化事業）</t>
  </si>
  <si>
    <t>⑧　就労意欲促進事業</t>
  </si>
  <si>
    <t>⑨　事業者コスト対策事業</t>
  </si>
  <si>
    <t>⑥-(1)　障害児を育てる地域の支援体制整備業
　　　　　（療養器具等整備事業）</t>
  </si>
  <si>
    <t>⑥-(1)　障害児を育てる地域の支援体制整備業
　　　　　（体験交流スペース等整備事業）</t>
  </si>
  <si>
    <t>沖縄県障害者自立支援対策臨時特例基金特別対策事業補助金所要額精算書</t>
  </si>
  <si>
    <t>寄付金その他の収入済額</t>
  </si>
  <si>
    <t>対象経費の
支出済額</t>
  </si>
  <si>
    <t>県補助金
交付決定額</t>
  </si>
  <si>
    <t>Ｉ</t>
  </si>
  <si>
    <t>差引
過△不足額</t>
  </si>
  <si>
    <t>Ｊ</t>
  </si>
  <si>
    <t xml:space="preserve">       　　この様式中のＡ～Ｈ欄は、「別紙１－２」における各区分の小計欄のＡ～Ｊの数値と一致させること。</t>
  </si>
  <si>
    <t>申請団体名　</t>
  </si>
  <si>
    <t>申請団体名</t>
  </si>
  <si>
    <t>第３号様式関係（別紙１－２）</t>
  </si>
  <si>
    <t>第３号様式関係（別紙１）</t>
  </si>
  <si>
    <t>Ａ</t>
  </si>
  <si>
    <t>Ｂ</t>
  </si>
  <si>
    <t>Ｃ(A-B)</t>
  </si>
  <si>
    <t>Ｉ</t>
  </si>
  <si>
    <t>Ｊ(=I－H）</t>
  </si>
  <si>
    <t>⑦　障害者自立支援法施行円滑化事務等特別支援事業</t>
  </si>
  <si>
    <t>⑩　進行性筋萎縮症者療養等給付事業に対する激変緩和
      措置事業</t>
  </si>
  <si>
    <t>⑪　オストメイト（人口肛門・人口膀胱造設者)対応トイレ設備
　　 緊急整備事業</t>
  </si>
  <si>
    <t>⑫　視覚障害者等情報支援緊急基盤整備事業</t>
  </si>
  <si>
    <t>④－Ⅱ　地域移行・就労支援推進強化事業就労支援事業移行
             初期支援強化事業（障害者職場実習設備等整備事業)</t>
  </si>
  <si>
    <t>④－Ⅲ　地域移行・就労支援推進強化事業
             在宅重度障害者地域生活支援基盤整備事業</t>
  </si>
  <si>
    <t>(2)　新法への移行等のための緊急的な経過措置　　　　　（小計）</t>
  </si>
  <si>
    <t>(1) 事業者に対する激変緩和措置　　　　　　　　　　　　　　（小計）</t>
  </si>
  <si>
    <t>合　　　　　計</t>
  </si>
  <si>
    <t>Ｄ</t>
  </si>
  <si>
    <t>Ｅ</t>
  </si>
  <si>
    <t>Ｆ</t>
  </si>
  <si>
    <t>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</si>
</sst>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10"/>
    <numFmt numFmtId="177" formatCode="#,##0_);[Red]\(#,##0\)"/>
    <numFmt numFmtId="178" formatCode="\10/10"/>
    <numFmt numFmtId="179" formatCode="0/10"/>
    <numFmt numFmtId="180" formatCode="#,##0&quot;×1.23&quot;"/>
    <numFmt numFmtId="181" formatCode="#,##0;&quot;△ &quot;#,##0"/>
  </numFmts>
  <fonts count="8">
    <font>
      <sz val="11"/>
      <name val="ＭＳ Ｐゴシック"/>
      <family val="3"/>
    </font>
    <font>
      <sz val="6"/>
      <name val="ＭＳ Ｐゴシック"/>
      <family val="3"/>
    </font>
    <font>
      <sz val="12"/>
      <name val="ＭＳ Ｐゴシック"/>
      <family val="3"/>
    </font>
    <font>
      <sz val="14"/>
      <name val="ＭＳ Ｐゴシック"/>
      <family val="3"/>
    </font>
    <font>
      <sz val="11"/>
      <color indexed="9"/>
      <name val="ＭＳ Ｐゴシック"/>
      <family val="3"/>
    </font>
    <font>
      <sz val="9"/>
      <name val="ＭＳ Ｐゴシック"/>
      <family val="3"/>
    </font>
    <font>
      <sz val="10"/>
      <name val="ＭＳ Ｐゴシック"/>
      <family val="3"/>
    </font>
    <font>
      <sz val="11"/>
      <color indexed="10"/>
      <name val="ＭＳ Ｐゴシック"/>
      <family val="3"/>
    </font>
  </fonts>
  <fills count="3">
    <fill>
      <patternFill/>
    </fill>
    <fill>
      <patternFill patternType="gray125"/>
    </fill>
    <fill>
      <patternFill patternType="solid">
        <fgColor indexed="9"/>
        <bgColor indexed="64"/>
      </patternFill>
    </fill>
  </fills>
  <borders count="22">
    <border>
      <left/>
      <right/>
      <top/>
      <bottom/>
      <diagonal/>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diagonalDown="1">
      <left style="thin"/>
      <right style="thin"/>
      <top style="medium"/>
      <bottom style="medium"/>
      <diagonal style="thin"/>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0">
    <xf numFmtId="0" fontId="0" fillId="0" borderId="0" xfId="0" applyAlignment="1">
      <alignment/>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0" xfId="0" applyAlignment="1">
      <alignment vertical="center"/>
    </xf>
    <xf numFmtId="0" fontId="0" fillId="0" borderId="0" xfId="0" applyAlignment="1">
      <alignment horizontal="center"/>
    </xf>
    <xf numFmtId="3" fontId="0" fillId="0" borderId="0" xfId="0" applyNumberFormat="1" applyBorder="1" applyAlignment="1">
      <alignment vertical="center"/>
    </xf>
    <xf numFmtId="3" fontId="0" fillId="0" borderId="0" xfId="0" applyNumberFormat="1" applyAlignment="1">
      <alignment vertical="center"/>
    </xf>
    <xf numFmtId="12" fontId="0" fillId="0" borderId="0" xfId="0" applyNumberFormat="1" applyAlignment="1">
      <alignment horizontal="center"/>
    </xf>
    <xf numFmtId="0" fontId="0" fillId="2" borderId="0" xfId="0" applyFill="1" applyAlignment="1">
      <alignment/>
    </xf>
    <xf numFmtId="12" fontId="0" fillId="2" borderId="0" xfId="0" applyNumberFormat="1" applyFill="1" applyAlignment="1">
      <alignment horizontal="center"/>
    </xf>
    <xf numFmtId="0" fontId="0" fillId="2" borderId="0" xfId="0" applyFill="1" applyAlignment="1">
      <alignment horizontal="center"/>
    </xf>
    <xf numFmtId="0" fontId="0" fillId="2" borderId="0" xfId="0" applyFill="1" applyAlignment="1">
      <alignment horizontal="center" vertical="center"/>
    </xf>
    <xf numFmtId="0" fontId="0" fillId="2" borderId="0" xfId="0" applyFill="1" applyAlignment="1">
      <alignment vertical="center"/>
    </xf>
    <xf numFmtId="3" fontId="0" fillId="2" borderId="0" xfId="0" applyNumberFormat="1" applyFill="1" applyBorder="1" applyAlignment="1">
      <alignment vertical="center"/>
    </xf>
    <xf numFmtId="3" fontId="0" fillId="2" borderId="0" xfId="0" applyNumberFormat="1" applyFill="1" applyAlignment="1">
      <alignment vertical="center"/>
    </xf>
    <xf numFmtId="12" fontId="0" fillId="0" borderId="2" xfId="0" applyNumberFormat="1" applyFont="1" applyFill="1" applyBorder="1" applyAlignment="1">
      <alignment horizontal="center" vertical="center" shrinkToFit="1"/>
    </xf>
    <xf numFmtId="12" fontId="0" fillId="0" borderId="3" xfId="0" applyNumberFormat="1" applyFont="1" applyFill="1" applyBorder="1" applyAlignment="1">
      <alignment horizontal="center" vertical="center" shrinkToFit="1"/>
    </xf>
    <xf numFmtId="179" fontId="0" fillId="0" borderId="2" xfId="0" applyNumberFormat="1" applyFont="1" applyFill="1" applyBorder="1" applyAlignment="1">
      <alignment horizontal="center" vertical="center" shrinkToFit="1"/>
    </xf>
    <xf numFmtId="179" fontId="0" fillId="0" borderId="4" xfId="0" applyNumberFormat="1" applyFont="1" applyFill="1" applyBorder="1" applyAlignment="1">
      <alignment horizontal="center" vertical="center" shrinkToFit="1"/>
    </xf>
    <xf numFmtId="12" fontId="0" fillId="0" borderId="4" xfId="0" applyNumberFormat="1" applyFont="1" applyFill="1" applyBorder="1" applyAlignment="1">
      <alignment horizontal="center" vertical="center" shrinkToFit="1"/>
    </xf>
    <xf numFmtId="179" fontId="0" fillId="0" borderId="1" xfId="0" applyNumberFormat="1" applyFont="1" applyFill="1" applyBorder="1" applyAlignment="1">
      <alignment horizontal="center" vertical="center" shrinkToFit="1"/>
    </xf>
    <xf numFmtId="0" fontId="5" fillId="0" borderId="5" xfId="0" applyNumberFormat="1" applyFont="1" applyBorder="1" applyAlignment="1">
      <alignment horizontal="left" vertical="center"/>
    </xf>
    <xf numFmtId="0" fontId="0" fillId="0" borderId="0" xfId="0" applyNumberFormat="1" applyAlignment="1">
      <alignment vertical="center"/>
    </xf>
    <xf numFmtId="0" fontId="5" fillId="0" borderId="6" xfId="0" applyNumberFormat="1" applyFont="1" applyBorder="1" applyAlignment="1">
      <alignment horizontal="left" vertical="center"/>
    </xf>
    <xf numFmtId="0" fontId="0" fillId="0" borderId="0" xfId="0" applyNumberFormat="1" applyBorder="1" applyAlignment="1">
      <alignment vertical="center"/>
    </xf>
    <xf numFmtId="0" fontId="5" fillId="0" borderId="5" xfId="0" applyNumberFormat="1" applyFont="1" applyBorder="1" applyAlignment="1">
      <alignment horizontal="left" vertical="center" shrinkToFit="1"/>
    </xf>
    <xf numFmtId="0" fontId="0" fillId="0" borderId="7" xfId="0" applyNumberFormat="1" applyBorder="1" applyAlignment="1">
      <alignment horizontal="center" vertical="center"/>
    </xf>
    <xf numFmtId="0" fontId="5" fillId="0" borderId="0" xfId="0" applyFont="1" applyAlignment="1">
      <alignment/>
    </xf>
    <xf numFmtId="0" fontId="3" fillId="2" borderId="0" xfId="0" applyFont="1" applyFill="1" applyAlignment="1">
      <alignment horizontal="center" vertical="center"/>
    </xf>
    <xf numFmtId="0" fontId="0" fillId="0" borderId="2" xfId="0" applyBorder="1" applyAlignment="1">
      <alignment horizontal="center" vertical="center" shrinkToFit="1"/>
    </xf>
    <xf numFmtId="0" fontId="0" fillId="0" borderId="4" xfId="0" applyBorder="1" applyAlignment="1">
      <alignment horizontal="center"/>
    </xf>
    <xf numFmtId="0" fontId="2" fillId="0" borderId="2" xfId="0" applyFont="1" applyBorder="1" applyAlignment="1">
      <alignment horizontal="center" vertical="center" shrinkToFit="1"/>
    </xf>
    <xf numFmtId="0" fontId="2" fillId="0" borderId="0" xfId="0" applyFont="1" applyAlignment="1">
      <alignment vertical="center" shrinkToFit="1"/>
    </xf>
    <xf numFmtId="12" fontId="0" fillId="2" borderId="0" xfId="0" applyNumberFormat="1" applyFill="1" applyAlignment="1">
      <alignment horizontal="center" vertical="center"/>
    </xf>
    <xf numFmtId="181" fontId="0" fillId="0" borderId="8" xfId="0" applyNumberFormat="1" applyFont="1" applyFill="1" applyBorder="1" applyAlignment="1">
      <alignment horizontal="right" vertical="center" shrinkToFit="1"/>
    </xf>
    <xf numFmtId="181" fontId="0" fillId="0" borderId="9" xfId="0" applyNumberFormat="1" applyFont="1" applyFill="1" applyBorder="1" applyAlignment="1">
      <alignment horizontal="right" vertical="center" shrinkToFit="1"/>
    </xf>
    <xf numFmtId="181" fontId="0" fillId="0" borderId="10" xfId="0" applyNumberFormat="1" applyFont="1" applyFill="1" applyBorder="1" applyAlignment="1">
      <alignment horizontal="right" vertical="center" shrinkToFit="1"/>
    </xf>
    <xf numFmtId="181" fontId="0" fillId="0" borderId="2" xfId="0" applyNumberFormat="1" applyFont="1" applyFill="1" applyBorder="1" applyAlignment="1">
      <alignment horizontal="right" vertical="center" shrinkToFit="1"/>
    </xf>
    <xf numFmtId="181" fontId="0" fillId="0" borderId="6" xfId="0" applyNumberFormat="1" applyFont="1" applyFill="1" applyBorder="1" applyAlignment="1">
      <alignment horizontal="right" vertical="center" shrinkToFit="1"/>
    </xf>
    <xf numFmtId="181" fontId="7" fillId="0" borderId="11" xfId="0" applyNumberFormat="1" applyFont="1" applyFill="1" applyBorder="1" applyAlignment="1">
      <alignment horizontal="right" vertical="center" shrinkToFit="1"/>
    </xf>
    <xf numFmtId="181" fontId="0" fillId="0" borderId="12" xfId="0" applyNumberFormat="1" applyFont="1" applyFill="1" applyBorder="1" applyAlignment="1">
      <alignment horizontal="right" vertical="center" shrinkToFit="1"/>
    </xf>
    <xf numFmtId="181" fontId="0" fillId="0" borderId="13" xfId="0" applyNumberFormat="1" applyFont="1" applyFill="1" applyBorder="1" applyAlignment="1">
      <alignment horizontal="right" vertical="center" shrinkToFit="1"/>
    </xf>
    <xf numFmtId="181" fontId="0" fillId="0" borderId="1" xfId="0" applyNumberFormat="1" applyFont="1" applyFill="1" applyBorder="1" applyAlignment="1">
      <alignment horizontal="right" vertical="center" shrinkToFit="1"/>
    </xf>
    <xf numFmtId="181" fontId="0" fillId="0" borderId="14" xfId="0" applyNumberFormat="1" applyFont="1" applyFill="1" applyBorder="1" applyAlignment="1">
      <alignment horizontal="right" vertical="center" shrinkToFit="1"/>
    </xf>
    <xf numFmtId="181" fontId="0" fillId="0" borderId="2" xfId="0" applyNumberFormat="1" applyFont="1" applyFill="1" applyBorder="1" applyAlignment="1">
      <alignment vertical="center" shrinkToFit="1"/>
    </xf>
    <xf numFmtId="181" fontId="0" fillId="0" borderId="11" xfId="0" applyNumberFormat="1" applyFont="1" applyFill="1" applyBorder="1" applyAlignment="1">
      <alignment horizontal="right" vertical="center" shrinkToFit="1"/>
    </xf>
    <xf numFmtId="181" fontId="0" fillId="0" borderId="4" xfId="0" applyNumberFormat="1" applyFont="1" applyFill="1" applyBorder="1" applyAlignment="1">
      <alignment vertical="center" shrinkToFit="1"/>
    </xf>
    <xf numFmtId="181" fontId="0" fillId="0" borderId="7" xfId="0" applyNumberFormat="1" applyFont="1" applyFill="1" applyBorder="1" applyAlignment="1">
      <alignment horizontal="right" vertical="center" shrinkToFit="1"/>
    </xf>
    <xf numFmtId="181" fontId="0" fillId="0" borderId="4" xfId="0" applyNumberFormat="1" applyFont="1" applyFill="1" applyBorder="1" applyAlignment="1">
      <alignment horizontal="right" vertical="center" shrinkToFit="1"/>
    </xf>
    <xf numFmtId="181" fontId="0" fillId="0" borderId="15" xfId="0" applyNumberFormat="1" applyFont="1" applyFill="1" applyBorder="1" applyAlignment="1">
      <alignment horizontal="right" vertical="center" shrinkToFit="1"/>
    </xf>
    <xf numFmtId="181" fontId="0" fillId="0" borderId="1" xfId="0" applyNumberFormat="1" applyFont="1" applyFill="1" applyBorder="1" applyAlignment="1">
      <alignment vertical="center" shrinkToFit="1"/>
    </xf>
    <xf numFmtId="181" fontId="0" fillId="0" borderId="13" xfId="0" applyNumberFormat="1" applyFont="1" applyFill="1" applyBorder="1" applyAlignment="1">
      <alignment vertical="center" shrinkToFit="1"/>
    </xf>
    <xf numFmtId="181" fontId="0" fillId="0" borderId="14" xfId="0" applyNumberFormat="1" applyFont="1" applyFill="1" applyBorder="1" applyAlignment="1">
      <alignment vertical="center" shrinkToFit="1"/>
    </xf>
    <xf numFmtId="181" fontId="0" fillId="0" borderId="8" xfId="0" applyNumberFormat="1" applyFont="1" applyFill="1" applyBorder="1" applyAlignment="1">
      <alignment vertical="center" shrinkToFit="1"/>
    </xf>
    <xf numFmtId="12" fontId="0" fillId="0" borderId="16" xfId="0" applyNumberFormat="1" applyFont="1" applyFill="1" applyBorder="1" applyAlignment="1">
      <alignment horizontal="center" vertical="center" shrinkToFit="1"/>
    </xf>
    <xf numFmtId="0" fontId="0" fillId="0" borderId="12" xfId="0" applyFill="1" applyBorder="1" applyAlignment="1">
      <alignment horizontal="center" vertical="center"/>
    </xf>
    <xf numFmtId="12" fontId="0" fillId="0" borderId="12" xfId="0" applyNumberFormat="1" applyFill="1" applyBorder="1" applyAlignment="1">
      <alignment horizontal="center" vertical="center"/>
    </xf>
    <xf numFmtId="0" fontId="0" fillId="0" borderId="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3" xfId="0" applyFill="1" applyBorder="1" applyAlignment="1">
      <alignment horizontal="center" vertical="center" shrinkToFit="1"/>
    </xf>
    <xf numFmtId="181" fontId="4" fillId="0" borderId="8" xfId="0" applyNumberFormat="1" applyFont="1" applyFill="1" applyBorder="1" applyAlignment="1">
      <alignment vertical="center" shrinkToFit="1"/>
    </xf>
    <xf numFmtId="12" fontId="4" fillId="0" borderId="16" xfId="0" applyNumberFormat="1" applyFont="1" applyFill="1" applyBorder="1" applyAlignment="1">
      <alignment horizontal="center" vertical="center" shrinkToFit="1"/>
    </xf>
    <xf numFmtId="181" fontId="4" fillId="0" borderId="17" xfId="0" applyNumberFormat="1" applyFont="1" applyFill="1" applyBorder="1" applyAlignment="1">
      <alignment vertical="center" shrinkToFit="1"/>
    </xf>
    <xf numFmtId="181" fontId="4" fillId="0" borderId="10" xfId="0" applyNumberFormat="1" applyFont="1" applyFill="1" applyBorder="1" applyAlignment="1">
      <alignment vertical="center" shrinkToFit="1"/>
    </xf>
    <xf numFmtId="3" fontId="5" fillId="0" borderId="0" xfId="0" applyNumberFormat="1" applyFont="1" applyFill="1" applyBorder="1" applyAlignment="1">
      <alignment/>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8" xfId="0" applyFont="1" applyFill="1" applyBorder="1" applyAlignment="1">
      <alignment horizontal="left" vertical="center"/>
    </xf>
    <xf numFmtId="3" fontId="6" fillId="0" borderId="18" xfId="0" applyNumberFormat="1" applyFont="1" applyFill="1" applyBorder="1" applyAlignment="1">
      <alignment vertical="center"/>
    </xf>
    <xf numFmtId="0" fontId="6" fillId="0" borderId="9" xfId="0" applyFont="1" applyFill="1" applyBorder="1" applyAlignment="1">
      <alignment horizontal="left" vertical="center"/>
    </xf>
    <xf numFmtId="0" fontId="6" fillId="0" borderId="19"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left" vertical="center"/>
    </xf>
    <xf numFmtId="0" fontId="6" fillId="0" borderId="11" xfId="0" applyFont="1" applyFill="1" applyBorder="1" applyAlignment="1">
      <alignment horizontal="left" vertical="center"/>
    </xf>
    <xf numFmtId="3" fontId="6" fillId="0" borderId="5" xfId="0" applyNumberFormat="1" applyFont="1" applyFill="1" applyBorder="1" applyAlignment="1">
      <alignment horizontal="center" vertical="center"/>
    </xf>
    <xf numFmtId="3" fontId="6" fillId="0" borderId="5" xfId="0" applyNumberFormat="1" applyFont="1" applyFill="1" applyBorder="1" applyAlignment="1">
      <alignment horizontal="left" vertical="center"/>
    </xf>
    <xf numFmtId="3" fontId="6" fillId="0" borderId="3" xfId="0" applyNumberFormat="1" applyFont="1" applyFill="1" applyBorder="1" applyAlignment="1">
      <alignment horizontal="left" vertical="center"/>
    </xf>
    <xf numFmtId="3" fontId="6" fillId="0" borderId="9" xfId="0" applyNumberFormat="1" applyFont="1" applyFill="1" applyBorder="1" applyAlignment="1">
      <alignment vertical="center"/>
    </xf>
    <xf numFmtId="3" fontId="6" fillId="0" borderId="19" xfId="0" applyNumberFormat="1" applyFont="1" applyFill="1" applyBorder="1" applyAlignment="1">
      <alignment vertical="center"/>
    </xf>
    <xf numFmtId="3" fontId="6" fillId="0" borderId="5" xfId="0" applyNumberFormat="1" applyFont="1" applyFill="1" applyBorder="1" applyAlignment="1">
      <alignment vertical="center"/>
    </xf>
    <xf numFmtId="3" fontId="6" fillId="0" borderId="6" xfId="0" applyNumberFormat="1" applyFont="1" applyFill="1" applyBorder="1" applyAlignment="1">
      <alignment vertical="center"/>
    </xf>
    <xf numFmtId="3" fontId="6" fillId="0" borderId="11" xfId="0" applyNumberFormat="1" applyFont="1" applyFill="1" applyBorder="1" applyAlignment="1">
      <alignment vertical="center"/>
    </xf>
    <xf numFmtId="3" fontId="6" fillId="0" borderId="13" xfId="0" applyNumberFormat="1" applyFont="1" applyFill="1" applyBorder="1" applyAlignment="1">
      <alignment vertical="center"/>
    </xf>
    <xf numFmtId="3" fontId="6" fillId="0" borderId="14" xfId="0" applyNumberFormat="1" applyFont="1" applyFill="1" applyBorder="1" applyAlignment="1">
      <alignment vertical="center"/>
    </xf>
    <xf numFmtId="0" fontId="6" fillId="0" borderId="18" xfId="0" applyFont="1" applyFill="1" applyBorder="1" applyAlignment="1">
      <alignment horizontal="center" vertical="center"/>
    </xf>
    <xf numFmtId="0" fontId="2" fillId="2" borderId="7"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0" fillId="2" borderId="7" xfId="0" applyFill="1" applyBorder="1" applyAlignment="1">
      <alignment horizontal="center"/>
    </xf>
    <xf numFmtId="0" fontId="0" fillId="2" borderId="20" xfId="0" applyFill="1" applyBorder="1" applyAlignment="1">
      <alignment horizontal="center"/>
    </xf>
    <xf numFmtId="0" fontId="3" fillId="2" borderId="0" xfId="0" applyFont="1" applyFill="1" applyAlignment="1">
      <alignment horizontal="center" vertical="center"/>
    </xf>
    <xf numFmtId="0" fontId="0" fillId="0" borderId="13" xfId="0" applyFill="1" applyBorder="1" applyAlignment="1">
      <alignment horizontal="center" vertical="center"/>
    </xf>
    <xf numFmtId="0" fontId="0" fillId="0" borderId="21" xfId="0" applyFill="1" applyBorder="1" applyAlignment="1">
      <alignment horizontal="center" vertical="center"/>
    </xf>
    <xf numFmtId="0" fontId="0" fillId="0" borderId="14" xfId="0"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0" fillId="0" borderId="3"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0" borderId="0" xfId="0" applyFont="1" applyAlignment="1">
      <alignment horizontal="center" vertical="center"/>
    </xf>
    <xf numFmtId="0" fontId="0" fillId="2" borderId="15" xfId="0" applyFill="1" applyBorder="1" applyAlignment="1">
      <alignment horizontal="center"/>
    </xf>
    <xf numFmtId="3" fontId="6" fillId="0" borderId="7" xfId="0" applyNumberFormat="1" applyFont="1" applyFill="1" applyBorder="1" applyAlignment="1">
      <alignment horizontal="left" vertical="center" wrapText="1"/>
    </xf>
    <xf numFmtId="3" fontId="6" fillId="0" borderId="15" xfId="0" applyNumberFormat="1" applyFont="1" applyFill="1" applyBorder="1" applyAlignment="1">
      <alignment horizontal="left" vertical="center" wrapText="1"/>
    </xf>
    <xf numFmtId="3" fontId="6" fillId="0" borderId="7" xfId="0" applyNumberFormat="1" applyFont="1" applyFill="1" applyBorder="1" applyAlignment="1">
      <alignment horizontal="left" vertical="center"/>
    </xf>
    <xf numFmtId="3" fontId="6" fillId="0" borderId="15" xfId="0" applyNumberFormat="1" applyFont="1" applyFill="1" applyBorder="1" applyAlignment="1">
      <alignment horizontal="left" vertical="center"/>
    </xf>
    <xf numFmtId="0" fontId="6" fillId="0" borderId="9" xfId="0" applyFont="1" applyFill="1" applyBorder="1" applyAlignment="1">
      <alignment horizontal="center" vertical="center"/>
    </xf>
    <xf numFmtId="0" fontId="6" fillId="0" borderId="19" xfId="0" applyFont="1" applyFill="1" applyBorder="1" applyAlignment="1">
      <alignment horizontal="center" vertical="center"/>
    </xf>
    <xf numFmtId="3" fontId="6" fillId="0" borderId="13" xfId="0" applyNumberFormat="1" applyFont="1" applyFill="1" applyBorder="1" applyAlignment="1">
      <alignment horizontal="left" vertical="center" wrapText="1"/>
    </xf>
    <xf numFmtId="3" fontId="6" fillId="0" borderId="14" xfId="0" applyNumberFormat="1" applyFont="1" applyFill="1" applyBorder="1" applyAlignment="1">
      <alignment horizontal="left" vertical="center" wrapText="1"/>
    </xf>
    <xf numFmtId="0" fontId="0" fillId="0" borderId="12" xfId="0" applyNumberFormat="1" applyFont="1" applyBorder="1" applyAlignment="1">
      <alignment horizontal="center" vertical="center" shrinkToFit="1"/>
    </xf>
    <xf numFmtId="0" fontId="0" fillId="0" borderId="3" xfId="0" applyNumberFormat="1" applyFont="1" applyBorder="1" applyAlignment="1">
      <alignment horizontal="center" vertical="center" shrinkToFit="1"/>
    </xf>
    <xf numFmtId="0" fontId="0" fillId="0" borderId="12" xfId="0" applyNumberFormat="1" applyFont="1" applyBorder="1" applyAlignment="1">
      <alignment vertical="center" shrinkToFit="1"/>
    </xf>
    <xf numFmtId="0" fontId="0" fillId="0" borderId="3" xfId="0" applyNumberFormat="1" applyFont="1" applyBorder="1" applyAlignment="1">
      <alignment vertical="center" shrinkToFit="1"/>
    </xf>
    <xf numFmtId="0" fontId="0" fillId="0" borderId="2" xfId="0" applyNumberFormat="1" applyFont="1" applyBorder="1" applyAlignment="1">
      <alignment vertical="center" shrinkToFit="1"/>
    </xf>
    <xf numFmtId="0" fontId="0" fillId="0" borderId="11" xfId="0" applyNumberFormat="1" applyFont="1" applyBorder="1" applyAlignment="1">
      <alignment vertical="center" shrinkToFit="1"/>
    </xf>
    <xf numFmtId="0" fontId="0" fillId="0" borderId="4" xfId="0" applyNumberFormat="1" applyFont="1" applyBorder="1" applyAlignment="1">
      <alignment vertical="center" shrinkToFit="1"/>
    </xf>
    <xf numFmtId="0" fontId="0" fillId="0" borderId="15" xfId="0" applyNumberFormat="1" applyFont="1" applyBorder="1" applyAlignment="1">
      <alignment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zoomScale="75" zoomScaleNormal="75" workbookViewId="0" topLeftCell="A1">
      <selection activeCell="A18" sqref="A18"/>
    </sheetView>
  </sheetViews>
  <sheetFormatPr defaultColWidth="9.00390625" defaultRowHeight="13.5"/>
  <cols>
    <col min="1" max="1" width="33.75390625" style="0" customWidth="1"/>
    <col min="2" max="2" width="12.00390625" style="0" customWidth="1"/>
    <col min="3" max="3" width="13.375" style="0" customWidth="1"/>
    <col min="4" max="4" width="11.625" style="0" customWidth="1"/>
    <col min="5" max="5" width="12.25390625" style="0" customWidth="1"/>
    <col min="6" max="6" width="12.875" style="0" customWidth="1"/>
    <col min="7" max="7" width="13.375" style="0" customWidth="1"/>
    <col min="8" max="8" width="12.375" style="0" customWidth="1"/>
    <col min="9" max="11" width="13.75390625" style="0" customWidth="1"/>
  </cols>
  <sheetData>
    <row r="1" ht="13.5">
      <c r="A1" t="s">
        <v>44</v>
      </c>
    </row>
    <row r="3" spans="1:11" ht="19.5" customHeight="1">
      <c r="A3" s="102" t="s">
        <v>33</v>
      </c>
      <c r="B3" s="102"/>
      <c r="C3" s="102"/>
      <c r="D3" s="102"/>
      <c r="E3" s="102"/>
      <c r="F3" s="102"/>
      <c r="G3" s="102"/>
      <c r="H3" s="102"/>
      <c r="I3" s="102"/>
      <c r="J3" s="102"/>
      <c r="K3" s="102"/>
    </row>
    <row r="5" ht="13.5">
      <c r="A5" s="32" t="s">
        <v>41</v>
      </c>
    </row>
    <row r="6" s="34" customFormat="1" ht="27.75" customHeight="1">
      <c r="A6" s="33"/>
    </row>
    <row r="7" spans="9:11" ht="13.5">
      <c r="I7" s="6"/>
      <c r="J7" s="6"/>
      <c r="K7" s="6" t="s">
        <v>8</v>
      </c>
    </row>
    <row r="8" spans="1:11" s="1" customFormat="1" ht="61.5" customHeight="1">
      <c r="A8" s="100" t="s">
        <v>23</v>
      </c>
      <c r="B8" s="2" t="s">
        <v>5</v>
      </c>
      <c r="C8" s="3" t="s">
        <v>34</v>
      </c>
      <c r="D8" s="2" t="s">
        <v>6</v>
      </c>
      <c r="E8" s="3" t="s">
        <v>7</v>
      </c>
      <c r="F8" s="3" t="s">
        <v>35</v>
      </c>
      <c r="G8" s="3" t="s">
        <v>24</v>
      </c>
      <c r="H8" s="3" t="s">
        <v>0</v>
      </c>
      <c r="I8" s="3" t="s">
        <v>9</v>
      </c>
      <c r="J8" s="3" t="s">
        <v>36</v>
      </c>
      <c r="K8" s="3" t="s">
        <v>38</v>
      </c>
    </row>
    <row r="9" spans="1:11" s="5" customFormat="1" ht="18" customHeight="1">
      <c r="A9" s="101"/>
      <c r="B9" s="4" t="s">
        <v>1</v>
      </c>
      <c r="C9" s="4" t="s">
        <v>2</v>
      </c>
      <c r="D9" s="4" t="s">
        <v>3</v>
      </c>
      <c r="E9" s="4" t="s">
        <v>59</v>
      </c>
      <c r="F9" s="4" t="s">
        <v>60</v>
      </c>
      <c r="G9" s="4" t="s">
        <v>61</v>
      </c>
      <c r="H9" s="4" t="s">
        <v>62</v>
      </c>
      <c r="I9" s="31" t="s">
        <v>25</v>
      </c>
      <c r="J9" s="31" t="s">
        <v>37</v>
      </c>
      <c r="K9" s="31" t="s">
        <v>39</v>
      </c>
    </row>
    <row r="10" spans="1:11" s="24" customFormat="1" ht="33.75" customHeight="1">
      <c r="A10" s="23"/>
      <c r="B10" s="112"/>
      <c r="C10" s="112"/>
      <c r="D10" s="112"/>
      <c r="E10" s="112"/>
      <c r="F10" s="112"/>
      <c r="G10" s="112"/>
      <c r="H10" s="112"/>
      <c r="I10" s="113"/>
      <c r="J10" s="113"/>
      <c r="K10" s="113"/>
    </row>
    <row r="11" spans="1:11" s="24" customFormat="1" ht="33.75" customHeight="1">
      <c r="A11" s="23"/>
      <c r="B11" s="112"/>
      <c r="C11" s="112"/>
      <c r="D11" s="112"/>
      <c r="E11" s="112"/>
      <c r="F11" s="112"/>
      <c r="G11" s="112"/>
      <c r="H11" s="112"/>
      <c r="I11" s="113"/>
      <c r="J11" s="113"/>
      <c r="K11" s="113"/>
    </row>
    <row r="12" spans="1:11" s="24" customFormat="1" ht="33.75" customHeight="1">
      <c r="A12" s="23" t="s">
        <v>20</v>
      </c>
      <c r="B12" s="114"/>
      <c r="C12" s="114"/>
      <c r="D12" s="114"/>
      <c r="E12" s="114"/>
      <c r="F12" s="114"/>
      <c r="G12" s="114"/>
      <c r="H12" s="114"/>
      <c r="I12" s="115"/>
      <c r="J12" s="115"/>
      <c r="K12" s="115"/>
    </row>
    <row r="13" spans="1:11" s="24" customFormat="1" ht="33.75" customHeight="1">
      <c r="A13" s="23"/>
      <c r="B13" s="114"/>
      <c r="C13" s="114"/>
      <c r="D13" s="114"/>
      <c r="E13" s="114"/>
      <c r="F13" s="114"/>
      <c r="G13" s="114"/>
      <c r="H13" s="114"/>
      <c r="I13" s="115"/>
      <c r="J13" s="115"/>
      <c r="K13" s="115"/>
    </row>
    <row r="14" spans="1:11" s="26" customFormat="1" ht="33.75" customHeight="1">
      <c r="A14" s="25"/>
      <c r="B14" s="116"/>
      <c r="C14" s="116"/>
      <c r="D14" s="116"/>
      <c r="E14" s="116"/>
      <c r="F14" s="116"/>
      <c r="G14" s="116"/>
      <c r="H14" s="116"/>
      <c r="I14" s="117"/>
      <c r="J14" s="117"/>
      <c r="K14" s="117"/>
    </row>
    <row r="15" spans="1:11" s="24" customFormat="1" ht="33.75" customHeight="1">
      <c r="A15" s="23"/>
      <c r="B15" s="114"/>
      <c r="C15" s="114"/>
      <c r="D15" s="114"/>
      <c r="E15" s="114"/>
      <c r="F15" s="114"/>
      <c r="G15" s="114"/>
      <c r="H15" s="114"/>
      <c r="I15" s="115"/>
      <c r="J15" s="115"/>
      <c r="K15" s="115"/>
    </row>
    <row r="16" spans="1:11" s="24" customFormat="1" ht="33.75" customHeight="1">
      <c r="A16" s="23"/>
      <c r="B16" s="114"/>
      <c r="C16" s="114"/>
      <c r="D16" s="114"/>
      <c r="E16" s="114"/>
      <c r="F16" s="114"/>
      <c r="G16" s="114"/>
      <c r="H16" s="114"/>
      <c r="I16" s="115"/>
      <c r="J16" s="115"/>
      <c r="K16" s="115"/>
    </row>
    <row r="17" spans="1:11" s="24" customFormat="1" ht="33.75" customHeight="1">
      <c r="A17" s="27" t="s">
        <v>21</v>
      </c>
      <c r="B17" s="114"/>
      <c r="C17" s="114"/>
      <c r="D17" s="114"/>
      <c r="E17" s="114"/>
      <c r="F17" s="114"/>
      <c r="G17" s="114"/>
      <c r="H17" s="114"/>
      <c r="I17" s="115"/>
      <c r="J17" s="115"/>
      <c r="K17" s="115"/>
    </row>
    <row r="18" spans="1:11" s="24" customFormat="1" ht="33.75" customHeight="1">
      <c r="A18" s="23"/>
      <c r="B18" s="114"/>
      <c r="C18" s="114"/>
      <c r="D18" s="114"/>
      <c r="E18" s="114"/>
      <c r="F18" s="114"/>
      <c r="G18" s="114"/>
      <c r="H18" s="114"/>
      <c r="I18" s="115"/>
      <c r="J18" s="115"/>
      <c r="K18" s="115"/>
    </row>
    <row r="19" spans="1:11" s="24" customFormat="1" ht="33.75" customHeight="1">
      <c r="A19" s="23"/>
      <c r="B19" s="114"/>
      <c r="C19" s="114"/>
      <c r="D19" s="114"/>
      <c r="E19" s="114"/>
      <c r="F19" s="114"/>
      <c r="G19" s="114"/>
      <c r="H19" s="114"/>
      <c r="I19" s="115"/>
      <c r="J19" s="115"/>
      <c r="K19" s="115"/>
    </row>
    <row r="20" spans="1:11" s="24" customFormat="1" ht="45" customHeight="1">
      <c r="A20" s="28" t="s">
        <v>4</v>
      </c>
      <c r="B20" s="118"/>
      <c r="C20" s="118"/>
      <c r="D20" s="118"/>
      <c r="E20" s="118"/>
      <c r="F20" s="118"/>
      <c r="G20" s="118"/>
      <c r="H20" s="118"/>
      <c r="I20" s="119"/>
      <c r="J20" s="119"/>
      <c r="K20" s="119"/>
    </row>
    <row r="21" ht="13.5">
      <c r="A21" s="29" t="s">
        <v>22</v>
      </c>
    </row>
    <row r="22" ht="13.5">
      <c r="A22" s="29" t="s">
        <v>40</v>
      </c>
    </row>
  </sheetData>
  <mergeCells count="2">
    <mergeCell ref="A8:A9"/>
    <mergeCell ref="A3:K3"/>
  </mergeCells>
  <printOptions/>
  <pageMargins left="0.8" right="0.23" top="0.7" bottom="0.63" header="0.512" footer="0.39"/>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O31"/>
  <sheetViews>
    <sheetView tabSelected="1" zoomScale="75" zoomScaleNormal="75" workbookViewId="0" topLeftCell="A1">
      <selection activeCell="E13" sqref="E13"/>
    </sheetView>
  </sheetViews>
  <sheetFormatPr defaultColWidth="9.00390625" defaultRowHeight="13.5"/>
  <cols>
    <col min="1" max="1" width="2.00390625" style="0" customWidth="1"/>
    <col min="2" max="2" width="5.75390625" style="0" customWidth="1"/>
    <col min="3" max="3" width="44.375" style="0" customWidth="1"/>
    <col min="4" max="4" width="13.75390625" style="0" customWidth="1"/>
    <col min="5" max="10" width="14.00390625" style="0" customWidth="1"/>
    <col min="11" max="11" width="5.50390625" style="9" customWidth="1"/>
    <col min="12" max="14" width="14.00390625" style="0" customWidth="1"/>
    <col min="15" max="15" width="3.75390625" style="0" customWidth="1"/>
  </cols>
  <sheetData>
    <row r="1" spans="1:15" ht="22.5" customHeight="1">
      <c r="A1" s="10" t="s">
        <v>43</v>
      </c>
      <c r="B1" s="10"/>
      <c r="C1" s="10"/>
      <c r="D1" s="10"/>
      <c r="E1" s="10"/>
      <c r="F1" s="10"/>
      <c r="G1" s="10"/>
      <c r="H1" s="10"/>
      <c r="I1" s="10"/>
      <c r="J1" s="10"/>
      <c r="K1" s="11"/>
      <c r="L1" s="10"/>
      <c r="M1" s="10"/>
      <c r="N1" s="10"/>
      <c r="O1" s="10"/>
    </row>
    <row r="2" spans="1:15" ht="17.25">
      <c r="A2" s="93" t="s">
        <v>15</v>
      </c>
      <c r="B2" s="93"/>
      <c r="C2" s="93"/>
      <c r="D2" s="93"/>
      <c r="E2" s="93"/>
      <c r="F2" s="93"/>
      <c r="G2" s="93"/>
      <c r="H2" s="93"/>
      <c r="I2" s="93"/>
      <c r="J2" s="93"/>
      <c r="K2" s="93"/>
      <c r="L2" s="93"/>
      <c r="M2" s="93"/>
      <c r="N2" s="93"/>
      <c r="O2" s="10"/>
    </row>
    <row r="3" spans="1:15" ht="19.5" customHeight="1">
      <c r="A3" s="10"/>
      <c r="B3" s="10"/>
      <c r="C3" s="10"/>
      <c r="D3" s="10"/>
      <c r="E3" s="10"/>
      <c r="F3" s="10"/>
      <c r="G3" s="10"/>
      <c r="H3" s="10"/>
      <c r="I3" s="10"/>
      <c r="J3" s="10"/>
      <c r="K3" s="11"/>
      <c r="L3" s="10"/>
      <c r="M3" s="30"/>
      <c r="N3" s="30"/>
      <c r="O3" s="10"/>
    </row>
    <row r="4" spans="1:15" ht="13.5">
      <c r="A4" s="91" t="s">
        <v>42</v>
      </c>
      <c r="B4" s="92"/>
      <c r="C4" s="103"/>
      <c r="D4" s="10"/>
      <c r="E4" s="10"/>
      <c r="F4" s="10"/>
      <c r="G4" s="10"/>
      <c r="H4" s="10"/>
      <c r="I4" s="10"/>
      <c r="J4" s="10"/>
      <c r="K4" s="11"/>
      <c r="L4" s="10"/>
      <c r="M4" s="10"/>
      <c r="N4" s="10"/>
      <c r="O4" s="10"/>
    </row>
    <row r="5" spans="1:15" s="5" customFormat="1" ht="26.25" customHeight="1">
      <c r="A5" s="88"/>
      <c r="B5" s="89"/>
      <c r="C5" s="90"/>
      <c r="D5" s="14"/>
      <c r="E5" s="14"/>
      <c r="F5" s="14"/>
      <c r="G5" s="14"/>
      <c r="H5" s="14"/>
      <c r="I5" s="14"/>
      <c r="J5" s="14"/>
      <c r="K5" s="35"/>
      <c r="L5" s="14"/>
      <c r="M5" s="14"/>
      <c r="N5" s="14"/>
      <c r="O5" s="14"/>
    </row>
    <row r="6" spans="1:15" ht="12" customHeight="1">
      <c r="A6" s="10"/>
      <c r="B6" s="10"/>
      <c r="C6" s="10"/>
      <c r="D6" s="10"/>
      <c r="E6" s="10"/>
      <c r="F6" s="10"/>
      <c r="G6" s="10"/>
      <c r="H6" s="10"/>
      <c r="I6" s="10"/>
      <c r="J6" s="10"/>
      <c r="K6" s="11"/>
      <c r="L6" s="12"/>
      <c r="M6" s="12"/>
      <c r="N6" s="12" t="s">
        <v>8</v>
      </c>
      <c r="O6" s="10"/>
    </row>
    <row r="7" spans="1:15" s="1" customFormat="1" ht="42" customHeight="1">
      <c r="A7" s="94" t="s">
        <v>16</v>
      </c>
      <c r="B7" s="95"/>
      <c r="C7" s="96"/>
      <c r="D7" s="67" t="s">
        <v>5</v>
      </c>
      <c r="E7" s="68" t="s">
        <v>34</v>
      </c>
      <c r="F7" s="67" t="s">
        <v>6</v>
      </c>
      <c r="G7" s="3" t="s">
        <v>7</v>
      </c>
      <c r="H7" s="3" t="s">
        <v>35</v>
      </c>
      <c r="I7" s="3" t="s">
        <v>24</v>
      </c>
      <c r="J7" s="3" t="s">
        <v>0</v>
      </c>
      <c r="K7" s="68" t="s">
        <v>9</v>
      </c>
      <c r="L7" s="69" t="s">
        <v>9</v>
      </c>
      <c r="M7" s="68" t="s">
        <v>36</v>
      </c>
      <c r="N7" s="68" t="s">
        <v>38</v>
      </c>
      <c r="O7" s="13"/>
    </row>
    <row r="8" spans="1:15" s="5" customFormat="1" ht="18" customHeight="1" thickBot="1">
      <c r="A8" s="97"/>
      <c r="B8" s="98"/>
      <c r="C8" s="99"/>
      <c r="D8" s="57" t="s">
        <v>45</v>
      </c>
      <c r="E8" s="57" t="s">
        <v>46</v>
      </c>
      <c r="F8" s="57" t="s">
        <v>47</v>
      </c>
      <c r="G8" s="4" t="s">
        <v>59</v>
      </c>
      <c r="H8" s="4" t="s">
        <v>60</v>
      </c>
      <c r="I8" s="4" t="s">
        <v>61</v>
      </c>
      <c r="J8" s="4" t="s">
        <v>62</v>
      </c>
      <c r="K8" s="58"/>
      <c r="L8" s="59" t="s">
        <v>25</v>
      </c>
      <c r="M8" s="60" t="s">
        <v>48</v>
      </c>
      <c r="N8" s="61" t="s">
        <v>49</v>
      </c>
      <c r="O8" s="14"/>
    </row>
    <row r="9" spans="1:15" s="5" customFormat="1" ht="30" customHeight="1" thickBot="1">
      <c r="A9" s="70" t="s">
        <v>57</v>
      </c>
      <c r="B9" s="72"/>
      <c r="C9" s="73"/>
      <c r="D9" s="36">
        <f>IF(D10+D11=0,"",SUM(D10:D11))</f>
      </c>
      <c r="E9" s="36">
        <f>IF(E10+E11=0,"",SUM(E10:E11))</f>
      </c>
      <c r="F9" s="36">
        <f>IF(SUM(D10:E11)=0,"",SUM(F10:F11))</f>
      </c>
      <c r="G9" s="36">
        <f>IF(G10+G11=0,"",SUM(G10:G11))</f>
      </c>
      <c r="H9" s="36">
        <f>IF(H10+H11=0,"",SUM(H10:H11))</f>
      </c>
      <c r="I9" s="36">
        <f>IF(I10+I11=0,"",SUM(I10:I11))</f>
      </c>
      <c r="J9" s="36">
        <f>IF(SUM(G10:I11)=0,"",SUM(J10:J11))</f>
      </c>
      <c r="K9" s="56"/>
      <c r="L9" s="37">
        <f>IF(SUM(G10:I11)=0,"",SUM(L10:L11))</f>
      </c>
      <c r="M9" s="36">
        <f>IF(M10+M11=0,"",SUM(M10:M11))</f>
      </c>
      <c r="N9" s="38">
        <f>IF(SUM(M10:M11)=0,"",SUM(N10:N11))</f>
      </c>
      <c r="O9" s="14"/>
    </row>
    <row r="10" spans="1:15" s="5" customFormat="1" ht="30" customHeight="1">
      <c r="A10" s="74"/>
      <c r="B10" s="75" t="s">
        <v>10</v>
      </c>
      <c r="C10" s="76"/>
      <c r="D10" s="39"/>
      <c r="E10" s="39"/>
      <c r="F10" s="39"/>
      <c r="G10" s="39"/>
      <c r="H10" s="39"/>
      <c r="I10" s="39"/>
      <c r="J10" s="39"/>
      <c r="K10" s="17">
        <v>0.75</v>
      </c>
      <c r="L10" s="40">
        <f>IF(MIN(F10,G10,H10,I10)=0,"",ROUNDDOWN(+J10*K10,-3))</f>
      </c>
      <c r="M10" s="39"/>
      <c r="N10" s="41">
        <f>IF(MIN(G10,H10,I10)=0,"",+M10-L10)</f>
      </c>
      <c r="O10" s="14"/>
    </row>
    <row r="11" spans="1:15" s="7" customFormat="1" ht="30" customHeight="1" thickBot="1">
      <c r="A11" s="77"/>
      <c r="B11" s="78" t="s">
        <v>11</v>
      </c>
      <c r="C11" s="79"/>
      <c r="D11" s="42"/>
      <c r="E11" s="42"/>
      <c r="F11" s="42">
        <f>IF(+D11-E11=0,"",D11-E11)</f>
      </c>
      <c r="G11" s="42"/>
      <c r="H11" s="42"/>
      <c r="I11" s="42"/>
      <c r="J11" s="42">
        <f>IF(SUM(F11:I11)=0,"",MIN(F11,H11,I11))</f>
      </c>
      <c r="K11" s="18">
        <v>0.75</v>
      </c>
      <c r="L11" s="43">
        <f>IF(MIN(C11,H11,I11)=0,"",ROUNDDOWN(+J11*K11,-3))</f>
      </c>
      <c r="M11" s="44"/>
      <c r="N11" s="45">
        <f>IF(MIN(G11,H11,I11)=0,"",+M11-L11)</f>
      </c>
      <c r="O11" s="15"/>
    </row>
    <row r="12" spans="1:15" s="8" customFormat="1" ht="30" customHeight="1" thickBot="1">
      <c r="A12" s="71" t="s">
        <v>56</v>
      </c>
      <c r="B12" s="80"/>
      <c r="C12" s="81"/>
      <c r="D12" s="36">
        <f aca="true" t="shared" si="0" ref="D12:J12">IF(SUM(D13:D28)=0,"",SUM(D13:D28))</f>
      </c>
      <c r="E12" s="36">
        <f t="shared" si="0"/>
      </c>
      <c r="F12" s="36">
        <f t="shared" si="0"/>
      </c>
      <c r="G12" s="36">
        <f t="shared" si="0"/>
      </c>
      <c r="H12" s="36">
        <f t="shared" si="0"/>
      </c>
      <c r="I12" s="36">
        <f t="shared" si="0"/>
      </c>
      <c r="J12" s="36">
        <f t="shared" si="0"/>
      </c>
      <c r="K12" s="56"/>
      <c r="L12" s="37">
        <f>IF(SUM(L13:L28)=0,"",SUM(L13:L28))</f>
      </c>
      <c r="M12" s="36">
        <f>IF(SUM(M13:M28)=0,"",SUM(M13:M28))</f>
      </c>
      <c r="N12" s="38">
        <f>IF(SUM(N13:N28)=0,"",SUM(N13:N28))</f>
      </c>
      <c r="O12" s="16"/>
    </row>
    <row r="13" spans="1:15" s="8" customFormat="1" ht="30" customHeight="1">
      <c r="A13" s="82"/>
      <c r="B13" s="83" t="s">
        <v>12</v>
      </c>
      <c r="C13" s="84"/>
      <c r="D13" s="39"/>
      <c r="E13" s="39"/>
      <c r="F13" s="46">
        <f aca="true" t="shared" si="1" ref="F13:F28">IF(+D13-E13=0,"",D13-E13)</f>
      </c>
      <c r="G13" s="39"/>
      <c r="H13" s="39"/>
      <c r="I13" s="39"/>
      <c r="J13" s="46">
        <f aca="true" t="shared" si="2" ref="J13:J28">IF(SUM(F13:I13)=0,"",MIN(F13,H13,I13))</f>
      </c>
      <c r="K13" s="19">
        <v>1</v>
      </c>
      <c r="L13" s="40">
        <f aca="true" t="shared" si="3" ref="L13:L28">IF(MIN(F13,G13,H13,I13)=0,"",ROUNDDOWN(+J13*K13,-3))</f>
      </c>
      <c r="M13" s="39"/>
      <c r="N13" s="47">
        <f aca="true" t="shared" si="4" ref="N13:N28">IF(MIN(G13,H13,I13)=0,"",+M13-L13)</f>
      </c>
      <c r="O13" s="16"/>
    </row>
    <row r="14" spans="1:15" s="8" customFormat="1" ht="30" customHeight="1">
      <c r="A14" s="82"/>
      <c r="B14" s="85" t="s">
        <v>13</v>
      </c>
      <c r="C14" s="86"/>
      <c r="D14" s="44"/>
      <c r="E14" s="44"/>
      <c r="F14" s="44">
        <f t="shared" si="1"/>
      </c>
      <c r="G14" s="44"/>
      <c r="H14" s="44"/>
      <c r="I14" s="44"/>
      <c r="J14" s="44">
        <f t="shared" si="2"/>
      </c>
      <c r="K14" s="22">
        <v>1</v>
      </c>
      <c r="L14" s="43">
        <f t="shared" si="3"/>
      </c>
      <c r="M14" s="44"/>
      <c r="N14" s="45">
        <f t="shared" si="4"/>
      </c>
      <c r="O14" s="16"/>
    </row>
    <row r="15" spans="1:15" s="8" customFormat="1" ht="30" customHeight="1">
      <c r="A15" s="82"/>
      <c r="B15" s="85" t="s">
        <v>14</v>
      </c>
      <c r="C15" s="86"/>
      <c r="D15" s="44"/>
      <c r="E15" s="44"/>
      <c r="F15" s="44">
        <f t="shared" si="1"/>
      </c>
      <c r="G15" s="44"/>
      <c r="H15" s="44"/>
      <c r="I15" s="44"/>
      <c r="J15" s="44">
        <f t="shared" si="2"/>
      </c>
      <c r="K15" s="22">
        <v>1</v>
      </c>
      <c r="L15" s="43">
        <f t="shared" si="3"/>
      </c>
      <c r="M15" s="44"/>
      <c r="N15" s="45">
        <f t="shared" si="4"/>
      </c>
      <c r="O15" s="16"/>
    </row>
    <row r="16" spans="1:15" s="8" customFormat="1" ht="30" customHeight="1">
      <c r="A16" s="82"/>
      <c r="B16" s="104" t="s">
        <v>26</v>
      </c>
      <c r="C16" s="105"/>
      <c r="D16" s="48"/>
      <c r="E16" s="48"/>
      <c r="F16" s="48">
        <f t="shared" si="1"/>
      </c>
      <c r="G16" s="48"/>
      <c r="H16" s="48"/>
      <c r="I16" s="48"/>
      <c r="J16" s="48">
        <f t="shared" si="2"/>
      </c>
      <c r="K16" s="20">
        <v>1</v>
      </c>
      <c r="L16" s="49">
        <f t="shared" si="3"/>
      </c>
      <c r="M16" s="50"/>
      <c r="N16" s="51">
        <f t="shared" si="4"/>
      </c>
      <c r="O16" s="16"/>
    </row>
    <row r="17" spans="1:15" s="8" customFormat="1" ht="30" customHeight="1">
      <c r="A17" s="82"/>
      <c r="B17" s="104" t="s">
        <v>54</v>
      </c>
      <c r="C17" s="105"/>
      <c r="D17" s="48"/>
      <c r="E17" s="48"/>
      <c r="F17" s="48">
        <f t="shared" si="1"/>
      </c>
      <c r="G17" s="48"/>
      <c r="H17" s="48"/>
      <c r="I17" s="48"/>
      <c r="J17" s="48">
        <f t="shared" si="2"/>
      </c>
      <c r="K17" s="20">
        <v>1</v>
      </c>
      <c r="L17" s="49">
        <f t="shared" si="3"/>
      </c>
      <c r="M17" s="50"/>
      <c r="N17" s="51">
        <f t="shared" si="4"/>
      </c>
      <c r="O17" s="16"/>
    </row>
    <row r="18" spans="1:15" s="8" customFormat="1" ht="30" customHeight="1">
      <c r="A18" s="82"/>
      <c r="B18" s="104" t="s">
        <v>55</v>
      </c>
      <c r="C18" s="105"/>
      <c r="D18" s="44"/>
      <c r="E18" s="44"/>
      <c r="F18" s="44">
        <f t="shared" si="1"/>
      </c>
      <c r="G18" s="44"/>
      <c r="H18" s="44"/>
      <c r="I18" s="44"/>
      <c r="J18" s="44">
        <f t="shared" si="2"/>
      </c>
      <c r="K18" s="22">
        <v>1</v>
      </c>
      <c r="L18" s="43">
        <f t="shared" si="3"/>
      </c>
      <c r="M18" s="44"/>
      <c r="N18" s="45">
        <f t="shared" si="4"/>
      </c>
      <c r="O18" s="15"/>
    </row>
    <row r="19" spans="1:15" s="8" customFormat="1" ht="30" customHeight="1">
      <c r="A19" s="82"/>
      <c r="B19" s="104" t="s">
        <v>27</v>
      </c>
      <c r="C19" s="105"/>
      <c r="D19" s="52"/>
      <c r="E19" s="52"/>
      <c r="F19" s="52">
        <f t="shared" si="1"/>
      </c>
      <c r="G19" s="52"/>
      <c r="H19" s="52"/>
      <c r="I19" s="52"/>
      <c r="J19" s="52">
        <f t="shared" si="2"/>
      </c>
      <c r="K19" s="22">
        <v>1</v>
      </c>
      <c r="L19" s="53">
        <f t="shared" si="3"/>
      </c>
      <c r="M19" s="52"/>
      <c r="N19" s="54">
        <f t="shared" si="4"/>
      </c>
      <c r="O19" s="16"/>
    </row>
    <row r="20" spans="1:15" s="8" customFormat="1" ht="30" customHeight="1">
      <c r="A20" s="82"/>
      <c r="B20" s="104" t="s">
        <v>28</v>
      </c>
      <c r="C20" s="107"/>
      <c r="D20" s="48"/>
      <c r="E20" s="48"/>
      <c r="F20" s="48">
        <f t="shared" si="1"/>
      </c>
      <c r="G20" s="48"/>
      <c r="H20" s="48"/>
      <c r="I20" s="48"/>
      <c r="J20" s="48">
        <f t="shared" si="2"/>
      </c>
      <c r="K20" s="22">
        <v>1</v>
      </c>
      <c r="L20" s="53">
        <f t="shared" si="3"/>
      </c>
      <c r="M20" s="52"/>
      <c r="N20" s="54">
        <f t="shared" si="4"/>
      </c>
      <c r="O20" s="15"/>
    </row>
    <row r="21" spans="1:15" s="8" customFormat="1" ht="30" customHeight="1">
      <c r="A21" s="82"/>
      <c r="B21" s="104" t="s">
        <v>32</v>
      </c>
      <c r="C21" s="107"/>
      <c r="D21" s="52"/>
      <c r="E21" s="52"/>
      <c r="F21" s="52">
        <f t="shared" si="1"/>
      </c>
      <c r="G21" s="52"/>
      <c r="H21" s="52"/>
      <c r="I21" s="52"/>
      <c r="J21" s="52">
        <f t="shared" si="2"/>
      </c>
      <c r="K21" s="22">
        <v>1</v>
      </c>
      <c r="L21" s="53">
        <f t="shared" si="3"/>
      </c>
      <c r="M21" s="52"/>
      <c r="N21" s="54">
        <f t="shared" si="4"/>
      </c>
      <c r="O21" s="16"/>
    </row>
    <row r="22" spans="1:15" s="8" customFormat="1" ht="30" customHeight="1">
      <c r="A22" s="82"/>
      <c r="B22" s="104" t="s">
        <v>31</v>
      </c>
      <c r="C22" s="107"/>
      <c r="D22" s="48"/>
      <c r="E22" s="48"/>
      <c r="F22" s="48">
        <f t="shared" si="1"/>
      </c>
      <c r="G22" s="48"/>
      <c r="H22" s="48"/>
      <c r="I22" s="48"/>
      <c r="J22" s="48">
        <f t="shared" si="2"/>
      </c>
      <c r="K22" s="20">
        <v>1</v>
      </c>
      <c r="L22" s="53">
        <f t="shared" si="3"/>
      </c>
      <c r="M22" s="52"/>
      <c r="N22" s="54">
        <f t="shared" si="4"/>
      </c>
      <c r="O22" s="16"/>
    </row>
    <row r="23" spans="1:15" s="8" customFormat="1" ht="30" customHeight="1">
      <c r="A23" s="82"/>
      <c r="B23" s="104" t="s">
        <v>50</v>
      </c>
      <c r="C23" s="105"/>
      <c r="D23" s="48"/>
      <c r="E23" s="48"/>
      <c r="F23" s="48">
        <f t="shared" si="1"/>
      </c>
      <c r="G23" s="48"/>
      <c r="H23" s="48"/>
      <c r="I23" s="48"/>
      <c r="J23" s="48">
        <f t="shared" si="2"/>
      </c>
      <c r="K23" s="20">
        <v>1</v>
      </c>
      <c r="L23" s="53">
        <f t="shared" si="3"/>
      </c>
      <c r="M23" s="52"/>
      <c r="N23" s="54">
        <f t="shared" si="4"/>
      </c>
      <c r="O23" s="16"/>
    </row>
    <row r="24" spans="1:15" s="8" customFormat="1" ht="30" customHeight="1">
      <c r="A24" s="82"/>
      <c r="B24" s="106" t="s">
        <v>29</v>
      </c>
      <c r="C24" s="107"/>
      <c r="D24" s="48"/>
      <c r="E24" s="48"/>
      <c r="F24" s="48">
        <f t="shared" si="1"/>
      </c>
      <c r="G24" s="48"/>
      <c r="H24" s="48"/>
      <c r="I24" s="48"/>
      <c r="J24" s="48">
        <f t="shared" si="2"/>
      </c>
      <c r="K24" s="21">
        <v>0.75</v>
      </c>
      <c r="L24" s="49">
        <f t="shared" si="3"/>
      </c>
      <c r="M24" s="50"/>
      <c r="N24" s="51">
        <f t="shared" si="4"/>
      </c>
      <c r="O24" s="16"/>
    </row>
    <row r="25" spans="1:15" s="8" customFormat="1" ht="30" customHeight="1">
      <c r="A25" s="82"/>
      <c r="B25" s="85" t="s">
        <v>30</v>
      </c>
      <c r="C25" s="86"/>
      <c r="D25" s="44"/>
      <c r="E25" s="44"/>
      <c r="F25" s="44">
        <f t="shared" si="1"/>
      </c>
      <c r="G25" s="44"/>
      <c r="H25" s="44"/>
      <c r="I25" s="44"/>
      <c r="J25" s="44">
        <f t="shared" si="2"/>
      </c>
      <c r="K25" s="22">
        <v>1</v>
      </c>
      <c r="L25" s="43">
        <f t="shared" si="3"/>
      </c>
      <c r="M25" s="44"/>
      <c r="N25" s="45">
        <f t="shared" si="4"/>
      </c>
      <c r="O25" s="16"/>
    </row>
    <row r="26" spans="1:15" s="8" customFormat="1" ht="30" customHeight="1">
      <c r="A26" s="82"/>
      <c r="B26" s="104" t="s">
        <v>51</v>
      </c>
      <c r="C26" s="105"/>
      <c r="D26" s="48"/>
      <c r="E26" s="48"/>
      <c r="F26" s="48">
        <f t="shared" si="1"/>
      </c>
      <c r="G26" s="48"/>
      <c r="H26" s="48"/>
      <c r="I26" s="48"/>
      <c r="J26" s="48">
        <f t="shared" si="2"/>
      </c>
      <c r="K26" s="21">
        <v>0.75</v>
      </c>
      <c r="L26" s="49">
        <f t="shared" si="3"/>
      </c>
      <c r="M26" s="50"/>
      <c r="N26" s="51">
        <f t="shared" si="4"/>
      </c>
      <c r="O26" s="16"/>
    </row>
    <row r="27" spans="1:15" s="8" customFormat="1" ht="30" customHeight="1">
      <c r="A27" s="82"/>
      <c r="B27" s="104" t="s">
        <v>52</v>
      </c>
      <c r="C27" s="107"/>
      <c r="D27" s="48"/>
      <c r="E27" s="48"/>
      <c r="F27" s="48">
        <f t="shared" si="1"/>
      </c>
      <c r="G27" s="48"/>
      <c r="H27" s="48"/>
      <c r="I27" s="48"/>
      <c r="J27" s="48">
        <f t="shared" si="2"/>
      </c>
      <c r="K27" s="20">
        <v>1</v>
      </c>
      <c r="L27" s="49">
        <f t="shared" si="3"/>
      </c>
      <c r="M27" s="50"/>
      <c r="N27" s="51">
        <f t="shared" si="4"/>
      </c>
      <c r="O27" s="16"/>
    </row>
    <row r="28" spans="1:15" s="8" customFormat="1" ht="30" customHeight="1" thickBot="1">
      <c r="A28" s="82"/>
      <c r="B28" s="110" t="s">
        <v>53</v>
      </c>
      <c r="C28" s="111"/>
      <c r="D28" s="52"/>
      <c r="E28" s="52"/>
      <c r="F28" s="52">
        <f t="shared" si="1"/>
      </c>
      <c r="G28" s="52"/>
      <c r="H28" s="52"/>
      <c r="I28" s="52"/>
      <c r="J28" s="52">
        <f t="shared" si="2"/>
      </c>
      <c r="K28" s="22">
        <v>1</v>
      </c>
      <c r="L28" s="43">
        <f t="shared" si="3"/>
      </c>
      <c r="M28" s="44"/>
      <c r="N28" s="45">
        <f t="shared" si="4"/>
      </c>
      <c r="O28" s="16"/>
    </row>
    <row r="29" spans="1:15" s="5" customFormat="1" ht="30" customHeight="1" thickBot="1">
      <c r="A29" s="87"/>
      <c r="B29" s="108" t="s">
        <v>58</v>
      </c>
      <c r="C29" s="109"/>
      <c r="D29" s="55">
        <f>IF(SUM(D13:D28)+D11+D10=0,"",SUM(D13:D28)+D11+D10)</f>
      </c>
      <c r="E29" s="55">
        <f>IF(SUM(E13:E28)+E11+E10=0,"",SUM(E13:E28)+E11+E10)</f>
      </c>
      <c r="F29" s="55">
        <f>IF(SUM(D13:E28)+SUM(D10:E11)=0,"",SUM(F13:F28)+F11+F10)</f>
      </c>
      <c r="G29" s="55">
        <f>IF(SUM(G13:G28)+G11+G10=0,"",SUM(G13:G28)+G11+G10)</f>
      </c>
      <c r="H29" s="55">
        <f>IF(SUM(H13:H28)+H11+H10=0,"",SUM(H13:H28)+H11+H10)</f>
      </c>
      <c r="I29" s="55">
        <f>IF(SUM(I13:I28)+I11+I10=0,"",SUM(I13:I28)+I11+I10)</f>
      </c>
      <c r="J29" s="62" t="e">
        <f>IF(SUM(J13:J28)+J11+J10=0,"",SUM(J13:J28)+J11+J10)</f>
        <v>#VALUE!</v>
      </c>
      <c r="K29" s="63"/>
      <c r="L29" s="64" t="e">
        <f>IF(SUM(L13:L28)+L11+L10=0,"",SUM(L13:L28)+L11+L10)</f>
        <v>#VALUE!</v>
      </c>
      <c r="M29" s="62">
        <f>IF(SUM(M13:M28)+M11+M10=0,"",SUM(M13:M28)+M11+M10)</f>
      </c>
      <c r="N29" s="65" t="e">
        <f>IF(SUM(N13:N28)+N11+N10=0,"",SUM(N13:N28)+N11+N10)</f>
        <v>#VALUE!</v>
      </c>
      <c r="O29" s="14"/>
    </row>
    <row r="30" spans="1:3" ht="16.5" customHeight="1">
      <c r="A30" s="29"/>
      <c r="B30" s="29" t="s">
        <v>19</v>
      </c>
      <c r="C30" s="29" t="s">
        <v>17</v>
      </c>
    </row>
    <row r="31" spans="1:3" ht="16.5" customHeight="1">
      <c r="A31" s="66"/>
      <c r="B31" s="66"/>
      <c r="C31" s="66" t="s">
        <v>18</v>
      </c>
    </row>
  </sheetData>
  <mergeCells count="17">
    <mergeCell ref="B24:C24"/>
    <mergeCell ref="B19:C19"/>
    <mergeCell ref="B29:C29"/>
    <mergeCell ref="B26:C26"/>
    <mergeCell ref="B27:C27"/>
    <mergeCell ref="B28:C28"/>
    <mergeCell ref="B20:C20"/>
    <mergeCell ref="B21:C21"/>
    <mergeCell ref="B22:C22"/>
    <mergeCell ref="B16:C16"/>
    <mergeCell ref="B17:C17"/>
    <mergeCell ref="B18:C18"/>
    <mergeCell ref="B23:C23"/>
    <mergeCell ref="A2:N2"/>
    <mergeCell ref="A5:C5"/>
    <mergeCell ref="A4:C4"/>
    <mergeCell ref="A7:C8"/>
  </mergeCells>
  <dataValidations count="3">
    <dataValidation errorStyle="warning" type="whole" operator="lessThanOrEqual" allowBlank="1" showInputMessage="1" showErrorMessage="1" errorTitle="確認！" error="値が総事業費を超えています" sqref="G10:G11 G13:G28">
      <formula1>D10</formula1>
    </dataValidation>
    <dataValidation errorStyle="warning" type="whole" operator="lessThanOrEqual" allowBlank="1" showInputMessage="1" showErrorMessage="1" errorTitle="注意" error="値が総事業費を超えています&#10;" sqref="E10:E11 E13:E28">
      <formula1>D10</formula1>
    </dataValidation>
    <dataValidation errorStyle="warning" type="whole" operator="lessThanOrEqual" allowBlank="1" showInputMessage="1" showErrorMessage="1" errorTitle="確認！" error="値が総事業費を超えています" sqref="H10:H11 H13:H28">
      <formula1>D10</formula1>
    </dataValidation>
  </dataValidations>
  <printOptions/>
  <pageMargins left="0.64" right="0.2" top="0.6" bottom="0.23" header="0.34" footer="0.21"/>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沖縄県庁</cp:lastModifiedBy>
  <cp:lastPrinted>2007-09-11T10:40:08Z</cp:lastPrinted>
  <dcterms:created xsi:type="dcterms:W3CDTF">2004-04-21T09:46:41Z</dcterms:created>
  <dcterms:modified xsi:type="dcterms:W3CDTF">2007-09-21T11:08:29Z</dcterms:modified>
  <cp:category/>
  <cp:version/>
  <cp:contentType/>
  <cp:contentStatus/>
</cp:coreProperties>
</file>